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mc:AlternateContent xmlns:mc="http://schemas.openxmlformats.org/markup-compatibility/2006">
    <mc:Choice Requires="x15">
      <x15ac:absPath xmlns:x15ac="http://schemas.microsoft.com/office/spreadsheetml/2010/11/ac" url="https://treasuryqld-my.sharepoint.com/personal/mjwarr_treasury_qld_gov_au/Documents/Documents/Web Team/57018/Ready to publish/"/>
    </mc:Choice>
  </mc:AlternateContent>
  <xr:revisionPtr revIDLastSave="25" documentId="8_{59928FD3-33C0-4819-B48F-409F1BA3D81C}" xr6:coauthVersionLast="47" xr6:coauthVersionMax="47" xr10:uidLastSave="{D399182C-35F1-453F-9ECB-B972ED586E66}"/>
  <bookViews>
    <workbookView xWindow="28860" yWindow="-120" windowWidth="29040" windowHeight="15720" xr2:uid="{36DF5A14-1E3E-4F2B-AE8A-FCD6373E833B}"/>
  </bookViews>
  <sheets>
    <sheet name="How to complete this form" sheetId="4" r:id="rId1"/>
    <sheet name="Wages"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3" l="1"/>
  <c r="D42" i="3" s="1"/>
  <c r="D30" i="3"/>
  <c r="D10" i="3"/>
  <c r="D19" i="3" s="1"/>
  <c r="D21" i="3" l="1"/>
  <c r="D44" i="3"/>
  <c r="H10" i="3"/>
  <c r="I10" i="3"/>
  <c r="G48" i="3"/>
  <c r="G49" i="3"/>
  <c r="G50" i="3"/>
  <c r="G51" i="3"/>
  <c r="G52" i="3"/>
  <c r="G53" i="3"/>
  <c r="G54" i="3"/>
  <c r="G55" i="3"/>
  <c r="G56" i="3"/>
  <c r="G57" i="3"/>
  <c r="G58" i="3"/>
  <c r="G47" i="3"/>
  <c r="G39" i="3"/>
  <c r="G41" i="3"/>
  <c r="G20" i="3"/>
  <c r="G34" i="3"/>
  <c r="G35" i="3"/>
  <c r="G36" i="3"/>
  <c r="G37" i="3"/>
  <c r="G38" i="3"/>
  <c r="G33" i="3"/>
  <c r="G29" i="3"/>
  <c r="G25" i="3"/>
  <c r="G26" i="3"/>
  <c r="G27" i="3"/>
  <c r="G24" i="3"/>
  <c r="G9" i="3"/>
  <c r="G18" i="3"/>
  <c r="E10" i="3"/>
  <c r="J10" i="3" l="1"/>
  <c r="K10" i="3"/>
  <c r="F10" i="3"/>
  <c r="G11" i="3"/>
  <c r="G12" i="3"/>
  <c r="G13" i="3"/>
  <c r="G14" i="3"/>
  <c r="G15" i="3"/>
  <c r="G16" i="3"/>
  <c r="G17" i="3"/>
  <c r="H40" i="3"/>
  <c r="H42" i="3" s="1"/>
  <c r="I40" i="3"/>
  <c r="I42" i="3" s="1"/>
  <c r="H30" i="3"/>
  <c r="I30" i="3"/>
  <c r="I19" i="3" l="1"/>
  <c r="I44" i="3" s="1"/>
  <c r="G10" i="3"/>
  <c r="H19" i="3"/>
  <c r="I21" i="3" l="1"/>
  <c r="H44" i="3"/>
  <c r="H21" i="3"/>
  <c r="F30" i="3" l="1"/>
  <c r="E30" i="3"/>
  <c r="G19" i="3" l="1"/>
  <c r="G21" i="3" s="1"/>
  <c r="E19" i="3"/>
  <c r="E40" i="3"/>
  <c r="E42" i="3" s="1"/>
  <c r="F19" i="3"/>
  <c r="J19" i="3"/>
  <c r="K19" i="3"/>
  <c r="E44" i="3" l="1"/>
  <c r="E21" i="3"/>
  <c r="F21" i="3"/>
  <c r="K21" i="3"/>
  <c r="J21" i="3"/>
  <c r="G30" i="3"/>
  <c r="J30" i="3"/>
  <c r="K30" i="3"/>
  <c r="K40" i="3"/>
  <c r="K42" i="3" s="1"/>
  <c r="K44" i="3" l="1"/>
  <c r="J40" i="3"/>
  <c r="G40" i="3"/>
  <c r="F40" i="3"/>
  <c r="F44" i="3" s="1"/>
  <c r="F42" i="3" l="1"/>
  <c r="G42" i="3"/>
  <c r="G44" i="3"/>
  <c r="J42" i="3"/>
  <c r="J4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 Cooper</author>
    <author>Rob Tratt</author>
  </authors>
  <commentList>
    <comment ref="G8" authorId="0" shapeId="0" xr:uid="{31B08D40-B9BE-4C98-A328-776C2B1B855C}">
      <text>
        <r>
          <rPr>
            <sz val="9"/>
            <color indexed="81"/>
            <rFont val="Tahoma"/>
            <family val="2"/>
          </rPr>
          <t>Provide a breakdown of the 2023FY wages in the columns provided.</t>
        </r>
      </text>
    </comment>
    <comment ref="B10" authorId="0" shapeId="0" xr:uid="{7C48F229-FBD8-4F02-B1CC-6EF8C8318B93}">
      <text>
        <r>
          <rPr>
            <sz val="9"/>
            <color indexed="81"/>
            <rFont val="Tahoma"/>
            <charset val="1"/>
          </rPr>
          <t>Please complete allowance section below.</t>
        </r>
      </text>
    </comment>
    <comment ref="B24" authorId="1" shapeId="0" xr:uid="{4114916F-22D1-41A1-A358-141DC164CF35}">
      <text>
        <r>
          <rPr>
            <sz val="9"/>
            <color indexed="81"/>
            <rFont val="Tahoma"/>
            <family val="2"/>
          </rPr>
          <t xml:space="preserve">Include apprentice superannuation.
</t>
        </r>
      </text>
    </comment>
    <comment ref="B25" authorId="1" shapeId="0" xr:uid="{E996A80D-243B-4C28-A137-13019E6B00C6}">
      <text>
        <r>
          <rPr>
            <sz val="9"/>
            <color indexed="81"/>
            <rFont val="Tahoma"/>
            <family val="2"/>
          </rPr>
          <t>Include trainee superannuation.</t>
        </r>
      </text>
    </comment>
    <comment ref="B27" authorId="0" shapeId="0" xr:uid="{7121324F-0A53-411A-AC9D-1B0BD456EA13}">
      <text>
        <r>
          <rPr>
            <sz val="9"/>
            <color indexed="81"/>
            <rFont val="Tahoma"/>
            <charset val="1"/>
          </rPr>
          <t xml:space="preserve">Exempt workers’ compensation payments
Exempt parental and adoption leave payments
Exempt surrogacy leave payments
Exempt Australian Defence Force payments
Exempt bushfire fighting and emergency volunteer payments
Exempt volunteer honorary ambulance officer payments
Exempt Community Development Employment Project payments
Exempt termination payments
</t>
        </r>
      </text>
    </comment>
  </commentList>
</comments>
</file>

<file path=xl/sharedStrings.xml><?xml version="1.0" encoding="utf-8"?>
<sst xmlns="http://schemas.openxmlformats.org/spreadsheetml/2006/main" count="111" uniqueCount="84">
  <si>
    <t xml:space="preserve"> FORM QRO – RS1.6</t>
  </si>
  <si>
    <t xml:space="preserve"> Payroll tax reconciliation schedule</t>
  </si>
  <si>
    <t xml:space="preserve">Complete this payroll tax reconciliation schedule for the financial years (including, if applicable, the current financial year to date) under review </t>
  </si>
  <si>
    <t>or investigation.</t>
  </si>
  <si>
    <t>How to complete this form</t>
  </si>
  <si>
    <t>Queensland taxable wages</t>
  </si>
  <si>
    <r>
      <rPr>
        <sz val="11"/>
        <color theme="1"/>
        <rFont val="Arial"/>
        <family val="2"/>
      </rPr>
      <t xml:space="preserve">Enter the employer's total amount of </t>
    </r>
    <r>
      <rPr>
        <u/>
        <sz val="11"/>
        <color theme="10"/>
        <rFont val="Arial"/>
        <family val="2"/>
      </rPr>
      <t>taxable wages</t>
    </r>
    <r>
      <rPr>
        <sz val="11"/>
        <color theme="1"/>
        <rFont val="Arial"/>
        <family val="2"/>
      </rPr>
      <t xml:space="preserve"> paid in Queensland only. Do not include non-taxable wages.</t>
    </r>
  </si>
  <si>
    <t>sv</t>
  </si>
  <si>
    <t>Queensland non-taxable wages</t>
  </si>
  <si>
    <r>
      <rPr>
        <sz val="11"/>
        <rFont val="Arial"/>
        <family val="2"/>
      </rPr>
      <t xml:space="preserve">To be regarded as an apprentice or trainee for payroll tax, the employee must sign a training contract with their employer to undertake an apprenticeship or traineeship declared under the </t>
    </r>
    <r>
      <rPr>
        <i/>
        <u/>
        <sz val="11"/>
        <color theme="10"/>
        <rFont val="Arial"/>
        <family val="2"/>
      </rPr>
      <t>Further Education and Training Act 2014</t>
    </r>
    <r>
      <rPr>
        <sz val="11"/>
        <rFont val="Arial"/>
        <family val="2"/>
      </rPr>
      <t>.</t>
    </r>
  </si>
  <si>
    <r>
      <rPr>
        <sz val="11"/>
        <color theme="1"/>
        <rFont val="Arial"/>
        <family val="2"/>
      </rPr>
      <t xml:space="preserve">Enter the employer's total amount of wages paid to </t>
    </r>
    <r>
      <rPr>
        <u/>
        <sz val="11"/>
        <color theme="10"/>
        <rFont val="Arial"/>
        <family val="2"/>
      </rPr>
      <t>apprentices and trainees</t>
    </r>
    <r>
      <rPr>
        <sz val="11"/>
        <color theme="1"/>
        <rFont val="Arial"/>
        <family val="2"/>
      </rPr>
      <t>.</t>
    </r>
  </si>
  <si>
    <r>
      <t xml:space="preserve">Enter the employer's other exempt </t>
    </r>
    <r>
      <rPr>
        <u/>
        <sz val="11"/>
        <color theme="10"/>
        <rFont val="Arial"/>
        <family val="2"/>
      </rPr>
      <t>allowances</t>
    </r>
    <r>
      <rPr>
        <sz val="11"/>
        <color theme="1"/>
        <rFont val="Arial"/>
        <family val="2"/>
      </rPr>
      <t>.</t>
    </r>
  </si>
  <si>
    <t>Interstate wages</t>
  </si>
  <si>
    <t>Enter the employer's total taxable wages paid in states and territories other than Queensland.</t>
  </si>
  <si>
    <t xml:space="preserve">Notes:  </t>
  </si>
  <si>
    <t xml:space="preserve">The wages will need to be completed for each relevant financial year. </t>
  </si>
  <si>
    <t xml:space="preserve">Accordingly, once all relevant cells have been completed in the reconciliation, the total taxable payments will automatically calculate. </t>
  </si>
  <si>
    <t xml:space="preserve">Queensland Revenue Office is committed to helping you 'get it right'. </t>
  </si>
  <si>
    <t>Privacy</t>
  </si>
  <si>
    <r>
      <t>Queensland Revenue Office is collecting the information on this form for the purposes of administering state revenue. This is authorised by the</t>
    </r>
    <r>
      <rPr>
        <i/>
        <sz val="9"/>
        <color theme="1"/>
        <rFont val="Arial"/>
        <family val="2"/>
      </rPr>
      <t xml:space="preserve"> Taxation</t>
    </r>
  </si>
  <si>
    <r>
      <rPr>
        <i/>
        <sz val="9"/>
        <color theme="1"/>
        <rFont val="Arial"/>
        <family val="2"/>
      </rPr>
      <t>Administration Act 2001</t>
    </r>
    <r>
      <rPr>
        <sz val="9"/>
        <color theme="1"/>
        <rFont val="Arial"/>
        <family val="2"/>
      </rPr>
      <t xml:space="preserve">. </t>
    </r>
  </si>
  <si>
    <t xml:space="preserve">Your personal information will not be disclosed without your consent, except in circumstances outlined in the Act or as otherwise authorised by law. </t>
  </si>
  <si>
    <t>Business name:</t>
  </si>
  <si>
    <t xml:space="preserve"> </t>
  </si>
  <si>
    <t>Client number:</t>
  </si>
  <si>
    <t>Date:</t>
  </si>
  <si>
    <t>Authorised person completing form:</t>
  </si>
  <si>
    <t>Queensland taxable wages (Do not include non-taxable wages)</t>
  </si>
  <si>
    <t>2023–24</t>
  </si>
  <si>
    <t>2022–23</t>
  </si>
  <si>
    <t>1 Jul 2022 – 31 Dec 2022</t>
  </si>
  <si>
    <t>1 Jan 2023 – 30 Jun 2023</t>
  </si>
  <si>
    <t>2021–22</t>
  </si>
  <si>
    <t>2020–21</t>
  </si>
  <si>
    <t>Gross salary and wages</t>
  </si>
  <si>
    <t>Allowances</t>
  </si>
  <si>
    <t>Bonuses</t>
  </si>
  <si>
    <t>Commissions</t>
  </si>
  <si>
    <t>Directors fees</t>
  </si>
  <si>
    <t>Employer superannuation contributions</t>
  </si>
  <si>
    <t>Fringe benefits</t>
  </si>
  <si>
    <t>Termination payments</t>
  </si>
  <si>
    <t>Contractors</t>
  </si>
  <si>
    <t>Shares and options</t>
  </si>
  <si>
    <t>Total Queensland taxable wages</t>
  </si>
  <si>
    <t>Total Queensland taxable wages previously declared to the Commissioner (if applicable)</t>
  </si>
  <si>
    <t>Difference (under/over)</t>
  </si>
  <si>
    <t>Wages for apprentices</t>
  </si>
  <si>
    <t>Wages for trainees</t>
  </si>
  <si>
    <t>Other exempt payments</t>
  </si>
  <si>
    <t>JobKeeper payments</t>
  </si>
  <si>
    <t>Other (please specify)</t>
  </si>
  <si>
    <t>Total Queensland non-taxable wages</t>
  </si>
  <si>
    <t>New South Wales</t>
  </si>
  <si>
    <t>Victoria</t>
  </si>
  <si>
    <t>Australian Capital Territory</t>
  </si>
  <si>
    <t>South Australia</t>
  </si>
  <si>
    <t>Western Australia</t>
  </si>
  <si>
    <t>Northern Territory</t>
  </si>
  <si>
    <t>Tasmania</t>
  </si>
  <si>
    <t>Total interstate wages</t>
  </si>
  <si>
    <t>Total interstate wages previously declared to the Commissioner (if applicable)</t>
  </si>
  <si>
    <t>Total Australian wages</t>
  </si>
  <si>
    <t>Queensland taxable allowances</t>
  </si>
  <si>
    <t>Accommodation (portion above applicable ATO rate per night)</t>
  </si>
  <si>
    <t>Motor vehicle or travel—paid at fixed or flat rate</t>
  </si>
  <si>
    <t>Motor vehicle or travel—paid per km (above applicable ATO rate)</t>
  </si>
  <si>
    <t>Entertainment</t>
  </si>
  <si>
    <t>Meals</t>
  </si>
  <si>
    <t>Site</t>
  </si>
  <si>
    <t>Tools</t>
  </si>
  <si>
    <t>Overtime (not included in gross wages)</t>
  </si>
  <si>
    <t>Relocation</t>
  </si>
  <si>
    <t>Uniform</t>
  </si>
  <si>
    <t>Email/phone:</t>
  </si>
  <si>
    <t>2022–23 FY split</t>
  </si>
  <si>
    <t xml:space="preserve">Exempt contractor payments </t>
  </si>
  <si>
    <t>Living away from home (not included in fringe benefits)</t>
  </si>
  <si>
    <t>2024–25</t>
  </si>
  <si>
    <t>ABN:</t>
  </si>
  <si>
    <r>
      <t xml:space="preserve">2025–26      </t>
    </r>
    <r>
      <rPr>
        <b/>
        <i/>
        <sz val="10"/>
        <rFont val="Calibri"/>
        <family val="2"/>
        <scheme val="minor"/>
      </rPr>
      <t>(to date)</t>
    </r>
  </si>
  <si>
    <r>
      <t xml:space="preserve">2025–26     </t>
    </r>
    <r>
      <rPr>
        <b/>
        <sz val="10"/>
        <rFont val="Calibri"/>
        <family val="2"/>
        <scheme val="minor"/>
      </rPr>
      <t xml:space="preserve"> </t>
    </r>
    <r>
      <rPr>
        <b/>
        <i/>
        <sz val="10"/>
        <rFont val="Calibri"/>
        <family val="2"/>
        <scheme val="minor"/>
      </rPr>
      <t>(to date)</t>
    </r>
  </si>
  <si>
    <t xml:space="preserve"> Version 14 – July 2025</t>
  </si>
  <si>
    <r>
      <t xml:space="preserve">You can read about the components of taxable wages at </t>
    </r>
    <r>
      <rPr>
        <u/>
        <sz val="11"/>
        <color theme="10"/>
        <rFont val="Arial"/>
        <family val="2"/>
      </rPr>
      <t>https://qro.qld.gov.au/payroll-tax/liability/wages/.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</si>
</sst>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quot;$&quot;#,##0"/>
    <numFmt numFmtId="165" formatCode="d/mm/yyyy;@"/>
  </numFmts>
  <fonts count="3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0"/>
      <name val="Arial"/>
      <family val="2"/>
    </font>
    <font>
      <b/>
      <sz val="14"/>
      <color theme="0"/>
      <name val="Arial"/>
      <family val="2"/>
    </font>
    <font>
      <b/>
      <sz val="12"/>
      <color theme="0"/>
      <name val="Arial"/>
      <family val="2"/>
    </font>
    <font>
      <sz val="10"/>
      <color theme="0"/>
      <name val="Arial"/>
      <family val="2"/>
    </font>
    <font>
      <sz val="11"/>
      <color theme="1"/>
      <name val="Arial"/>
      <family val="2"/>
    </font>
    <font>
      <u/>
      <sz val="11"/>
      <color theme="10"/>
      <name val="Calibri"/>
      <family val="2"/>
      <scheme val="minor"/>
    </font>
    <font>
      <u/>
      <sz val="11"/>
      <color theme="10"/>
      <name val="Arial"/>
      <family val="2"/>
    </font>
    <font>
      <i/>
      <sz val="11"/>
      <color theme="1"/>
      <name val="Arial"/>
      <family val="2"/>
    </font>
    <font>
      <b/>
      <sz val="11"/>
      <color theme="1"/>
      <name val="Arial"/>
      <family val="2"/>
    </font>
    <font>
      <sz val="11"/>
      <name val="Arial"/>
      <family val="2"/>
    </font>
    <font>
      <i/>
      <u/>
      <sz val="11"/>
      <color theme="10"/>
      <name val="Arial"/>
      <family val="2"/>
    </font>
    <font>
      <sz val="10"/>
      <color theme="1"/>
      <name val="Arial"/>
      <family val="2"/>
    </font>
    <font>
      <i/>
      <sz val="10"/>
      <color theme="1"/>
      <name val="Arial"/>
      <family val="2"/>
    </font>
    <font>
      <sz val="9"/>
      <color theme="1"/>
      <name val="Arial"/>
      <family val="2"/>
    </font>
    <font>
      <i/>
      <sz val="9"/>
      <color theme="1"/>
      <name val="Arial"/>
      <family val="2"/>
    </font>
    <font>
      <b/>
      <sz val="11"/>
      <name val="Calibri"/>
      <family val="2"/>
      <scheme val="minor"/>
    </font>
    <font>
      <sz val="9"/>
      <color indexed="81"/>
      <name val="Tahoma"/>
      <charset val="1"/>
    </font>
    <font>
      <b/>
      <i/>
      <sz val="11"/>
      <color theme="1"/>
      <name val="Arial"/>
      <family val="2"/>
    </font>
    <font>
      <sz val="9"/>
      <color indexed="81"/>
      <name val="Tahoma"/>
      <family val="2"/>
    </font>
    <font>
      <sz val="10"/>
      <color rgb="FF000000"/>
      <name val="Calibri"/>
      <family val="2"/>
      <scheme val="minor"/>
    </font>
    <font>
      <b/>
      <sz val="11"/>
      <color theme="0"/>
      <name val="Calibri"/>
      <family val="2"/>
      <scheme val="minor"/>
    </font>
    <font>
      <b/>
      <i/>
      <sz val="10"/>
      <name val="Calibri"/>
      <family val="2"/>
      <scheme val="minor"/>
    </font>
    <font>
      <b/>
      <sz val="10"/>
      <name val="Calibri"/>
      <family val="2"/>
      <scheme val="minor"/>
    </font>
    <font>
      <sz val="11"/>
      <color rgb="FF00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1" tint="4.9989318521683403E-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3" tint="9.9978637043366805E-2"/>
        <bgColor indexed="64"/>
      </patternFill>
    </fill>
    <fill>
      <patternFill patternType="solid">
        <fgColor theme="3" tint="0.749992370372631"/>
        <bgColor indexed="64"/>
      </patternFill>
    </fill>
    <fill>
      <patternFill patternType="solid">
        <fgColor theme="5" tint="-0.249977111117893"/>
        <bgColor indexed="64"/>
      </patternFill>
    </fill>
  </fills>
  <borders count="55">
    <border>
      <left/>
      <right/>
      <top/>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s>
  <cellStyleXfs count="3">
    <xf numFmtId="0" fontId="0" fillId="0" borderId="0"/>
    <xf numFmtId="0" fontId="3" fillId="0" borderId="0"/>
    <xf numFmtId="0" fontId="11" fillId="0" borderId="0" applyNumberFormat="0" applyFill="0" applyBorder="0" applyAlignment="0" applyProtection="0"/>
  </cellStyleXfs>
  <cellXfs count="132">
    <xf numFmtId="0" fontId="0" fillId="0" borderId="0" xfId="0" applyAlignment="1">
      <alignment horizontal="left" vertical="top"/>
    </xf>
    <xf numFmtId="0" fontId="3" fillId="2" borderId="0" xfId="1" applyFill="1"/>
    <xf numFmtId="0" fontId="3" fillId="0" borderId="0" xfId="1"/>
    <xf numFmtId="0" fontId="6" fillId="3" borderId="0" xfId="1" applyFont="1" applyFill="1"/>
    <xf numFmtId="0" fontId="6" fillId="0" borderId="0" xfId="1" applyFont="1"/>
    <xf numFmtId="0" fontId="7" fillId="3" borderId="0" xfId="1" applyFont="1" applyFill="1"/>
    <xf numFmtId="0" fontId="9" fillId="3" borderId="0" xfId="1" applyFont="1" applyFill="1"/>
    <xf numFmtId="0" fontId="10" fillId="0" borderId="0" xfId="1" applyFont="1"/>
    <xf numFmtId="0" fontId="12" fillId="0" borderId="0" xfId="2" applyFont="1" applyFill="1" applyProtection="1"/>
    <xf numFmtId="0" fontId="14" fillId="0" borderId="0" xfId="1" applyFont="1"/>
    <xf numFmtId="0" fontId="12" fillId="0" borderId="0" xfId="2" applyFont="1" applyAlignment="1" applyProtection="1">
      <alignment vertical="top" wrapText="1"/>
    </xf>
    <xf numFmtId="0" fontId="10" fillId="2" borderId="0" xfId="1" applyFont="1" applyFill="1"/>
    <xf numFmtId="0" fontId="12" fillId="0" borderId="0" xfId="2" applyFont="1" applyProtection="1"/>
    <xf numFmtId="0" fontId="14" fillId="0" borderId="0" xfId="1" quotePrefix="1" applyFont="1"/>
    <xf numFmtId="0" fontId="16" fillId="0" borderId="0" xfId="2" applyFont="1" applyFill="1" applyProtection="1"/>
    <xf numFmtId="0" fontId="10" fillId="0" borderId="0" xfId="1" quotePrefix="1" applyFont="1"/>
    <xf numFmtId="0" fontId="8" fillId="0" borderId="0" xfId="1" applyFont="1"/>
    <xf numFmtId="0" fontId="17" fillId="0" borderId="0" xfId="1" applyFont="1"/>
    <xf numFmtId="0" fontId="18" fillId="2" borderId="0" xfId="1" applyFont="1" applyFill="1"/>
    <xf numFmtId="0" fontId="16" fillId="2" borderId="0" xfId="2" applyFont="1" applyFill="1" applyProtection="1"/>
    <xf numFmtId="0" fontId="13" fillId="2" borderId="0" xfId="1" applyFont="1" applyFill="1"/>
    <xf numFmtId="0" fontId="19" fillId="0" borderId="0" xfId="1" applyFont="1"/>
    <xf numFmtId="164" fontId="4" fillId="0" borderId="18" xfId="1" applyNumberFormat="1" applyFont="1" applyBorder="1" applyAlignment="1">
      <alignment horizontal="right"/>
    </xf>
    <xf numFmtId="164" fontId="4" fillId="0" borderId="1" xfId="1" applyNumberFormat="1" applyFont="1" applyBorder="1" applyAlignment="1">
      <alignment horizontal="right"/>
    </xf>
    <xf numFmtId="0" fontId="8" fillId="3" borderId="0" xfId="1" applyFont="1" applyFill="1" applyAlignment="1">
      <alignment horizontal="left"/>
    </xf>
    <xf numFmtId="164" fontId="4" fillId="0" borderId="12" xfId="1" applyNumberFormat="1" applyFont="1" applyBorder="1" applyAlignment="1" applyProtection="1">
      <alignment horizontal="right"/>
      <protection locked="0"/>
    </xf>
    <xf numFmtId="164" fontId="4" fillId="0" borderId="13" xfId="1" applyNumberFormat="1" applyFont="1" applyBorder="1" applyAlignment="1" applyProtection="1">
      <alignment horizontal="right"/>
      <protection locked="0"/>
    </xf>
    <xf numFmtId="164" fontId="4" fillId="0" borderId="14" xfId="1" applyNumberFormat="1" applyFont="1" applyBorder="1" applyAlignment="1" applyProtection="1">
      <alignment horizontal="right"/>
      <protection locked="0"/>
    </xf>
    <xf numFmtId="0" fontId="4" fillId="0" borderId="0" xfId="1" applyFont="1" applyAlignment="1">
      <alignment horizontal="left"/>
    </xf>
    <xf numFmtId="0" fontId="4" fillId="0" borderId="30" xfId="1" applyFont="1" applyBorder="1" applyAlignment="1">
      <alignment horizontal="left"/>
    </xf>
    <xf numFmtId="164" fontId="4" fillId="0" borderId="31" xfId="1" applyNumberFormat="1" applyFont="1" applyBorder="1" applyAlignment="1" applyProtection="1">
      <alignment horizontal="right"/>
      <protection locked="0"/>
    </xf>
    <xf numFmtId="164" fontId="4" fillId="0" borderId="32" xfId="1" applyNumberFormat="1" applyFont="1" applyBorder="1" applyAlignment="1" applyProtection="1">
      <alignment horizontal="right"/>
      <protection locked="0"/>
    </xf>
    <xf numFmtId="164" fontId="4" fillId="0" borderId="33" xfId="1" applyNumberFormat="1" applyFont="1" applyBorder="1" applyAlignment="1" applyProtection="1">
      <alignment horizontal="right"/>
      <protection locked="0"/>
    </xf>
    <xf numFmtId="164" fontId="4" fillId="0" borderId="0" xfId="1" applyNumberFormat="1" applyFont="1" applyAlignment="1">
      <alignment horizontal="right"/>
    </xf>
    <xf numFmtId="0" fontId="23" fillId="0" borderId="17" xfId="1" applyFont="1" applyBorder="1"/>
    <xf numFmtId="0" fontId="2" fillId="2" borderId="0" xfId="1" applyFont="1" applyFill="1"/>
    <xf numFmtId="165" fontId="25" fillId="2" borderId="0" xfId="0" applyNumberFormat="1" applyFont="1" applyFill="1" applyAlignment="1" applyProtection="1">
      <alignment horizontal="right"/>
      <protection hidden="1"/>
    </xf>
    <xf numFmtId="0" fontId="25" fillId="2" borderId="0" xfId="0" applyFont="1" applyFill="1" applyAlignment="1" applyProtection="1">
      <alignment horizontal="center"/>
      <protection hidden="1"/>
    </xf>
    <xf numFmtId="164" fontId="2" fillId="2" borderId="27" xfId="1" applyNumberFormat="1" applyFont="1" applyFill="1" applyBorder="1" applyAlignment="1" applyProtection="1">
      <alignment horizontal="right"/>
      <protection locked="0"/>
    </xf>
    <xf numFmtId="164" fontId="2" fillId="2" borderId="5" xfId="1" applyNumberFormat="1" applyFont="1" applyFill="1" applyBorder="1" applyAlignment="1" applyProtection="1">
      <alignment horizontal="right"/>
      <protection locked="0"/>
    </xf>
    <xf numFmtId="164" fontId="2" fillId="2" borderId="6" xfId="1" applyNumberFormat="1" applyFont="1" applyFill="1" applyBorder="1" applyAlignment="1" applyProtection="1">
      <alignment horizontal="right"/>
      <protection locked="0"/>
    </xf>
    <xf numFmtId="164" fontId="2" fillId="2" borderId="28" xfId="1" applyNumberFormat="1" applyFont="1" applyFill="1" applyBorder="1" applyAlignment="1" applyProtection="1">
      <alignment horizontal="right"/>
      <protection locked="0"/>
    </xf>
    <xf numFmtId="164" fontId="2" fillId="2" borderId="7" xfId="1" applyNumberFormat="1" applyFont="1" applyFill="1" applyBorder="1" applyAlignment="1" applyProtection="1">
      <alignment horizontal="right"/>
      <protection locked="0"/>
    </xf>
    <xf numFmtId="164" fontId="2" fillId="2" borderId="8" xfId="1" applyNumberFormat="1" applyFont="1" applyFill="1" applyBorder="1" applyAlignment="1" applyProtection="1">
      <alignment horizontal="right"/>
      <protection locked="0"/>
    </xf>
    <xf numFmtId="164" fontId="2" fillId="2" borderId="29" xfId="1" applyNumberFormat="1" applyFont="1" applyFill="1" applyBorder="1" applyAlignment="1" applyProtection="1">
      <alignment horizontal="right"/>
      <protection locked="0"/>
    </xf>
    <xf numFmtId="164" fontId="2" fillId="2" borderId="9" xfId="1" applyNumberFormat="1" applyFont="1" applyFill="1" applyBorder="1" applyAlignment="1" applyProtection="1">
      <alignment horizontal="right"/>
      <protection locked="0"/>
    </xf>
    <xf numFmtId="164" fontId="2" fillId="2" borderId="10" xfId="1" applyNumberFormat="1" applyFont="1" applyFill="1" applyBorder="1" applyAlignment="1" applyProtection="1">
      <alignment horizontal="right"/>
      <protection locked="0"/>
    </xf>
    <xf numFmtId="164" fontId="2" fillId="2" borderId="38" xfId="1" applyNumberFormat="1" applyFont="1" applyFill="1" applyBorder="1" applyAlignment="1" applyProtection="1">
      <alignment horizontal="right"/>
      <protection locked="0"/>
    </xf>
    <xf numFmtId="164" fontId="2" fillId="2" borderId="41" xfId="1" applyNumberFormat="1" applyFont="1" applyFill="1" applyBorder="1" applyAlignment="1" applyProtection="1">
      <alignment horizontal="right"/>
      <protection locked="0"/>
    </xf>
    <xf numFmtId="164" fontId="2" fillId="2" borderId="42" xfId="1" applyNumberFormat="1" applyFont="1" applyFill="1" applyBorder="1" applyAlignment="1" applyProtection="1">
      <alignment horizontal="right"/>
      <protection locked="0"/>
    </xf>
    <xf numFmtId="164" fontId="2" fillId="2" borderId="43" xfId="1" applyNumberFormat="1" applyFont="1" applyFill="1" applyBorder="1" applyAlignment="1" applyProtection="1">
      <alignment horizontal="right"/>
      <protection locked="0"/>
    </xf>
    <xf numFmtId="164" fontId="2" fillId="2" borderId="44" xfId="1" applyNumberFormat="1" applyFont="1" applyFill="1" applyBorder="1" applyAlignment="1" applyProtection="1">
      <alignment horizontal="right"/>
      <protection locked="0"/>
    </xf>
    <xf numFmtId="164" fontId="2" fillId="2" borderId="45" xfId="1" applyNumberFormat="1" applyFont="1" applyFill="1" applyBorder="1" applyAlignment="1" applyProtection="1">
      <alignment horizontal="right"/>
      <protection locked="0"/>
    </xf>
    <xf numFmtId="164" fontId="2" fillId="2" borderId="46" xfId="1" applyNumberFormat="1" applyFont="1" applyFill="1" applyBorder="1" applyAlignment="1" applyProtection="1">
      <alignment horizontal="right"/>
      <protection locked="0"/>
    </xf>
    <xf numFmtId="164" fontId="2" fillId="6" borderId="41" xfId="1" applyNumberFormat="1" applyFont="1" applyFill="1" applyBorder="1" applyAlignment="1">
      <alignment horizontal="right"/>
    </xf>
    <xf numFmtId="164" fontId="2" fillId="6" borderId="20" xfId="1" applyNumberFormat="1" applyFont="1" applyFill="1" applyBorder="1" applyAlignment="1">
      <alignment horizontal="right"/>
    </xf>
    <xf numFmtId="164" fontId="2" fillId="6" borderId="7" xfId="1" applyNumberFormat="1" applyFont="1" applyFill="1" applyBorder="1" applyAlignment="1">
      <alignment horizontal="right"/>
    </xf>
    <xf numFmtId="164" fontId="2" fillId="6" borderId="45" xfId="1" applyNumberFormat="1" applyFont="1" applyFill="1" applyBorder="1" applyAlignment="1">
      <alignment horizontal="right"/>
    </xf>
    <xf numFmtId="164" fontId="4" fillId="6" borderId="12" xfId="1" applyNumberFormat="1" applyFont="1" applyFill="1" applyBorder="1" applyAlignment="1">
      <alignment horizontal="right"/>
    </xf>
    <xf numFmtId="164" fontId="2" fillId="6" borderId="8" xfId="1" applyNumberFormat="1" applyFont="1" applyFill="1" applyBorder="1" applyAlignment="1">
      <alignment horizontal="right"/>
    </xf>
    <xf numFmtId="0" fontId="3" fillId="2" borderId="0" xfId="1" applyFill="1" applyProtection="1">
      <protection hidden="1"/>
    </xf>
    <xf numFmtId="0" fontId="2" fillId="2" borderId="0" xfId="1" applyFont="1" applyFill="1" applyProtection="1">
      <protection hidden="1"/>
    </xf>
    <xf numFmtId="0" fontId="25" fillId="0" borderId="0" xfId="0" applyFont="1" applyAlignment="1" applyProtection="1">
      <alignment horizontal="left"/>
      <protection hidden="1"/>
    </xf>
    <xf numFmtId="164" fontId="2" fillId="6" borderId="9" xfId="1" applyNumberFormat="1" applyFont="1" applyFill="1" applyBorder="1" applyAlignment="1">
      <alignment horizontal="right"/>
    </xf>
    <xf numFmtId="164" fontId="2" fillId="4" borderId="29" xfId="1" applyNumberFormat="1" applyFont="1" applyFill="1" applyBorder="1" applyAlignment="1">
      <alignment horizontal="right"/>
    </xf>
    <xf numFmtId="164" fontId="2" fillId="4" borderId="9" xfId="1" applyNumberFormat="1" applyFont="1" applyFill="1" applyBorder="1" applyAlignment="1">
      <alignment horizontal="right"/>
    </xf>
    <xf numFmtId="164" fontId="2" fillId="6" borderId="5" xfId="1" applyNumberFormat="1" applyFont="1" applyFill="1" applyBorder="1" applyAlignment="1">
      <alignment horizontal="right"/>
    </xf>
    <xf numFmtId="164" fontId="4" fillId="6" borderId="32" xfId="1" applyNumberFormat="1" applyFont="1" applyFill="1" applyBorder="1" applyAlignment="1">
      <alignment horizontal="right"/>
    </xf>
    <xf numFmtId="0" fontId="8" fillId="7" borderId="0" xfId="1" applyFont="1" applyFill="1"/>
    <xf numFmtId="0" fontId="5" fillId="7" borderId="2" xfId="1" applyFont="1" applyFill="1" applyBorder="1" applyAlignment="1">
      <alignment horizontal="left"/>
    </xf>
    <xf numFmtId="0" fontId="5" fillId="7" borderId="21" xfId="1" applyFont="1" applyFill="1" applyBorder="1" applyAlignment="1">
      <alignment horizontal="left"/>
    </xf>
    <xf numFmtId="0" fontId="5" fillId="7" borderId="25" xfId="1" applyFont="1" applyFill="1" applyBorder="1" applyAlignment="1">
      <alignment horizontal="left"/>
    </xf>
    <xf numFmtId="0" fontId="5" fillId="7" borderId="39" xfId="1" applyFont="1" applyFill="1" applyBorder="1" applyAlignment="1">
      <alignment horizontal="left"/>
    </xf>
    <xf numFmtId="0" fontId="5" fillId="7" borderId="19" xfId="1" applyFont="1" applyFill="1" applyBorder="1" applyAlignment="1">
      <alignment horizontal="left"/>
    </xf>
    <xf numFmtId="0" fontId="5" fillId="7" borderId="26" xfId="1" applyFont="1" applyFill="1" applyBorder="1" applyAlignment="1">
      <alignment horizontal="left"/>
    </xf>
    <xf numFmtId="0" fontId="5" fillId="7" borderId="37" xfId="1" applyFont="1" applyFill="1" applyBorder="1" applyAlignment="1">
      <alignment horizontal="left"/>
    </xf>
    <xf numFmtId="0" fontId="5" fillId="7" borderId="40" xfId="1" applyFont="1" applyFill="1" applyBorder="1" applyAlignment="1">
      <alignment horizontal="left"/>
    </xf>
    <xf numFmtId="0" fontId="5" fillId="7" borderId="25" xfId="0" applyFont="1" applyFill="1" applyBorder="1" applyAlignment="1">
      <alignment horizontal="left"/>
    </xf>
    <xf numFmtId="0" fontId="5" fillId="7" borderId="19" xfId="0" applyFont="1" applyFill="1" applyBorder="1" applyAlignment="1">
      <alignment horizontal="left"/>
    </xf>
    <xf numFmtId="0" fontId="5" fillId="7" borderId="36" xfId="1" applyFont="1" applyFill="1" applyBorder="1" applyAlignment="1">
      <alignment horizontal="left"/>
    </xf>
    <xf numFmtId="0" fontId="5" fillId="7" borderId="23" xfId="1" applyFont="1" applyFill="1" applyBorder="1" applyAlignment="1">
      <alignment horizontal="left"/>
    </xf>
    <xf numFmtId="0" fontId="5" fillId="7" borderId="35" xfId="1" applyFont="1" applyFill="1" applyBorder="1" applyAlignment="1">
      <alignment horizontal="left"/>
    </xf>
    <xf numFmtId="0" fontId="5" fillId="7" borderId="24" xfId="1" applyFont="1" applyFill="1" applyBorder="1" applyAlignment="1">
      <alignment horizontal="left"/>
    </xf>
    <xf numFmtId="0" fontId="5" fillId="7" borderId="30" xfId="1" applyFont="1" applyFill="1" applyBorder="1" applyAlignment="1">
      <alignment horizontal="left"/>
    </xf>
    <xf numFmtId="0" fontId="5" fillId="7" borderId="34" xfId="1" applyFont="1" applyFill="1" applyBorder="1" applyAlignment="1">
      <alignment horizontal="left"/>
    </xf>
    <xf numFmtId="0" fontId="21" fillId="8" borderId="11" xfId="1" applyFont="1" applyFill="1" applyBorder="1" applyAlignment="1" applyProtection="1">
      <alignment horizontal="left" vertical="center"/>
      <protection hidden="1"/>
    </xf>
    <xf numFmtId="0" fontId="21" fillId="8" borderId="15" xfId="1" applyFont="1" applyFill="1" applyBorder="1" applyAlignment="1" applyProtection="1">
      <alignment horizontal="center" vertical="center" wrapText="1"/>
      <protection hidden="1"/>
    </xf>
    <xf numFmtId="0" fontId="21" fillId="8" borderId="3" xfId="1" applyFont="1" applyFill="1" applyBorder="1" applyAlignment="1" applyProtection="1">
      <alignment horizontal="center" vertical="center"/>
      <protection hidden="1"/>
    </xf>
    <xf numFmtId="0" fontId="21" fillId="8" borderId="16" xfId="1" applyFont="1" applyFill="1" applyBorder="1" applyAlignment="1" applyProtection="1">
      <alignment horizontal="center" vertical="center" wrapText="1"/>
      <protection hidden="1"/>
    </xf>
    <xf numFmtId="0" fontId="21" fillId="8" borderId="16" xfId="1" applyFont="1" applyFill="1" applyBorder="1" applyAlignment="1" applyProtection="1">
      <alignment horizontal="center" vertical="center"/>
      <protection hidden="1"/>
    </xf>
    <xf numFmtId="164" fontId="4" fillId="8" borderId="18" xfId="1" applyNumberFormat="1" applyFont="1" applyFill="1" applyBorder="1" applyAlignment="1">
      <alignment horizontal="right"/>
    </xf>
    <xf numFmtId="164" fontId="4" fillId="8" borderId="3" xfId="1" applyNumberFormat="1" applyFont="1" applyFill="1" applyBorder="1" applyAlignment="1">
      <alignment horizontal="right"/>
    </xf>
    <xf numFmtId="164" fontId="4" fillId="8" borderId="4" xfId="1" applyNumberFormat="1" applyFont="1" applyFill="1" applyBorder="1" applyAlignment="1">
      <alignment horizontal="right"/>
    </xf>
    <xf numFmtId="0" fontId="21" fillId="8" borderId="2" xfId="1" applyFont="1" applyFill="1" applyBorder="1" applyAlignment="1">
      <alignment horizontal="left" vertical="center"/>
    </xf>
    <xf numFmtId="0" fontId="21" fillId="8" borderId="21" xfId="1" applyFont="1" applyFill="1" applyBorder="1" applyAlignment="1">
      <alignment horizontal="left" vertical="center"/>
    </xf>
    <xf numFmtId="0" fontId="21" fillId="8" borderId="3" xfId="1" applyFont="1" applyFill="1" applyBorder="1" applyAlignment="1">
      <alignment horizontal="center" vertical="center"/>
    </xf>
    <xf numFmtId="0" fontId="21" fillId="8" borderId="21" xfId="1" applyFont="1" applyFill="1" applyBorder="1" applyAlignment="1">
      <alignment horizontal="center" vertical="center"/>
    </xf>
    <xf numFmtId="6" fontId="4" fillId="8" borderId="18" xfId="1" applyNumberFormat="1" applyFont="1" applyFill="1" applyBorder="1" applyAlignment="1">
      <alignment horizontal="right"/>
    </xf>
    <xf numFmtId="6" fontId="4" fillId="8" borderId="3" xfId="1" applyNumberFormat="1" applyFont="1" applyFill="1" applyBorder="1" applyAlignment="1">
      <alignment horizontal="right"/>
    </xf>
    <xf numFmtId="6" fontId="4" fillId="8" borderId="4" xfId="1" applyNumberFormat="1" applyFont="1" applyFill="1" applyBorder="1" applyAlignment="1">
      <alignment horizontal="right"/>
    </xf>
    <xf numFmtId="164" fontId="4" fillId="8" borderId="16" xfId="1" applyNumberFormat="1" applyFont="1" applyFill="1" applyBorder="1" applyAlignment="1">
      <alignment horizontal="right"/>
    </xf>
    <xf numFmtId="164" fontId="4" fillId="8" borderId="21" xfId="1" applyNumberFormat="1" applyFont="1" applyFill="1" applyBorder="1" applyAlignment="1">
      <alignment horizontal="right"/>
    </xf>
    <xf numFmtId="0" fontId="26" fillId="9" borderId="22" xfId="0" applyFont="1" applyFill="1" applyBorder="1" applyAlignment="1" applyProtection="1">
      <alignment horizontal="left"/>
      <protection hidden="1"/>
    </xf>
    <xf numFmtId="0" fontId="26" fillId="9" borderId="11" xfId="0" applyFont="1" applyFill="1" applyBorder="1" applyAlignment="1" applyProtection="1">
      <alignment horizontal="left"/>
      <protection hidden="1"/>
    </xf>
    <xf numFmtId="164" fontId="1" fillId="2" borderId="41" xfId="1" applyNumberFormat="1" applyFont="1" applyFill="1" applyBorder="1" applyAlignment="1" applyProtection="1">
      <alignment horizontal="right"/>
      <protection locked="0"/>
    </xf>
    <xf numFmtId="164" fontId="2" fillId="2" borderId="49" xfId="1" applyNumberFormat="1" applyFont="1" applyFill="1" applyBorder="1" applyAlignment="1" applyProtection="1">
      <alignment horizontal="right"/>
      <protection locked="0"/>
    </xf>
    <xf numFmtId="164" fontId="2" fillId="2" borderId="50" xfId="1" applyNumberFormat="1" applyFont="1" applyFill="1" applyBorder="1" applyAlignment="1" applyProtection="1">
      <alignment horizontal="right"/>
      <protection locked="0"/>
    </xf>
    <xf numFmtId="164" fontId="2" fillId="6" borderId="48" xfId="1" applyNumberFormat="1" applyFont="1" applyFill="1" applyBorder="1" applyAlignment="1">
      <alignment horizontal="right"/>
    </xf>
    <xf numFmtId="164" fontId="2" fillId="2" borderId="51" xfId="1" applyNumberFormat="1" applyFont="1" applyFill="1" applyBorder="1" applyAlignment="1" applyProtection="1">
      <alignment horizontal="right"/>
      <protection locked="0"/>
    </xf>
    <xf numFmtId="164" fontId="2" fillId="6" borderId="43" xfId="1" applyNumberFormat="1" applyFont="1" applyFill="1" applyBorder="1" applyAlignment="1">
      <alignment horizontal="right"/>
    </xf>
    <xf numFmtId="164" fontId="4" fillId="8" borderId="15" xfId="1" applyNumberFormat="1" applyFont="1" applyFill="1" applyBorder="1" applyAlignment="1">
      <alignment horizontal="right"/>
    </xf>
    <xf numFmtId="6" fontId="4" fillId="8" borderId="15" xfId="1" applyNumberFormat="1" applyFont="1" applyFill="1" applyBorder="1" applyAlignment="1">
      <alignment horizontal="right"/>
    </xf>
    <xf numFmtId="0" fontId="21" fillId="8" borderId="4" xfId="1" applyFont="1" applyFill="1" applyBorder="1" applyAlignment="1">
      <alignment horizontal="center" vertical="center"/>
    </xf>
    <xf numFmtId="164" fontId="2" fillId="2" borderId="52" xfId="1" applyNumberFormat="1" applyFont="1" applyFill="1" applyBorder="1" applyAlignment="1" applyProtection="1">
      <alignment horizontal="right"/>
      <protection locked="0"/>
    </xf>
    <xf numFmtId="164" fontId="4" fillId="0" borderId="53" xfId="1" applyNumberFormat="1" applyFont="1" applyBorder="1" applyAlignment="1" applyProtection="1">
      <alignment horizontal="right"/>
      <protection locked="0"/>
    </xf>
    <xf numFmtId="6" fontId="4" fillId="8" borderId="2" xfId="1" applyNumberFormat="1" applyFont="1" applyFill="1" applyBorder="1" applyAlignment="1">
      <alignment horizontal="right"/>
    </xf>
    <xf numFmtId="164" fontId="2" fillId="4" borderId="52" xfId="1" applyNumberFormat="1" applyFont="1" applyFill="1" applyBorder="1" applyAlignment="1">
      <alignment horizontal="right"/>
    </xf>
    <xf numFmtId="0" fontId="21" fillId="8" borderId="4" xfId="1" applyFont="1" applyFill="1" applyBorder="1" applyAlignment="1" applyProtection="1">
      <alignment horizontal="center" vertical="center"/>
      <protection hidden="1"/>
    </xf>
    <xf numFmtId="164" fontId="4" fillId="0" borderId="54" xfId="1" applyNumberFormat="1" applyFont="1" applyBorder="1" applyAlignment="1" applyProtection="1">
      <alignment horizontal="right"/>
      <protection locked="0"/>
    </xf>
    <xf numFmtId="0" fontId="29" fillId="5" borderId="11" xfId="0" applyFont="1" applyFill="1" applyBorder="1" applyAlignment="1" applyProtection="1">
      <alignment horizontal="left"/>
      <protection locked="0"/>
    </xf>
    <xf numFmtId="0" fontId="29" fillId="5" borderId="47" xfId="0" applyFont="1" applyFill="1" applyBorder="1" applyAlignment="1" applyProtection="1">
      <alignment horizontal="left"/>
      <protection locked="0"/>
    </xf>
    <xf numFmtId="0" fontId="5" fillId="2" borderId="11" xfId="1" applyFont="1" applyFill="1" applyBorder="1" applyAlignment="1" applyProtection="1">
      <alignment horizontal="left"/>
      <protection locked="0"/>
    </xf>
    <xf numFmtId="0" fontId="5" fillId="7" borderId="19" xfId="1" applyFont="1" applyFill="1" applyBorder="1" applyAlignment="1">
      <alignment horizontal="left" wrapText="1"/>
    </xf>
    <xf numFmtId="0" fontId="5" fillId="7" borderId="26" xfId="1" applyFont="1" applyFill="1" applyBorder="1" applyAlignment="1">
      <alignment horizontal="left" wrapText="1"/>
    </xf>
    <xf numFmtId="165" fontId="26" fillId="9" borderId="2" xfId="0" applyNumberFormat="1" applyFont="1" applyFill="1" applyBorder="1" applyAlignment="1" applyProtection="1">
      <alignment horizontal="right"/>
      <protection hidden="1"/>
    </xf>
    <xf numFmtId="165" fontId="26" fillId="9" borderId="21" xfId="0" applyNumberFormat="1" applyFont="1" applyFill="1" applyBorder="1" applyAlignment="1" applyProtection="1">
      <alignment horizontal="right"/>
      <protection hidden="1"/>
    </xf>
    <xf numFmtId="0" fontId="29" fillId="5" borderId="2" xfId="0" applyFont="1" applyFill="1" applyBorder="1" applyAlignment="1" applyProtection="1">
      <alignment horizontal="center"/>
      <protection locked="0"/>
    </xf>
    <xf numFmtId="0" fontId="29" fillId="5" borderId="21" xfId="0" applyFont="1" applyFill="1" applyBorder="1" applyAlignment="1" applyProtection="1">
      <alignment horizontal="center"/>
      <protection locked="0"/>
    </xf>
    <xf numFmtId="0" fontId="4" fillId="8" borderId="2" xfId="1" applyFont="1" applyFill="1" applyBorder="1" applyAlignment="1">
      <alignment horizontal="right"/>
    </xf>
    <xf numFmtId="0" fontId="4" fillId="8" borderId="21" xfId="1" applyFont="1" applyFill="1" applyBorder="1" applyAlignment="1">
      <alignment horizontal="right"/>
    </xf>
    <xf numFmtId="0" fontId="4" fillId="8" borderId="2" xfId="1" applyFont="1" applyFill="1" applyBorder="1" applyAlignment="1" applyProtection="1">
      <alignment horizontal="center"/>
      <protection hidden="1"/>
    </xf>
    <xf numFmtId="0" fontId="4" fillId="8" borderId="21" xfId="1" applyFont="1" applyFill="1" applyBorder="1" applyAlignment="1" applyProtection="1">
      <alignment horizontal="center"/>
      <protection hidden="1"/>
    </xf>
  </cellXfs>
  <cellStyles count="3">
    <cellStyle name="Hyperlink 2" xfId="2" xr:uid="{8FAE1F1B-E336-49DF-BBF9-AF192DAC6272}"/>
    <cellStyle name="Normal" xfId="0" builtinId="0"/>
    <cellStyle name="Normal 2" xfId="1" xr:uid="{2CFF9EFB-67DB-4942-8768-FE9035DA74A1}"/>
  </cellStyles>
  <dxfs count="0"/>
  <tableStyles count="0" defaultTableStyle="TableStyleMedium9" defaultPivotStyle="PivotStyleLight16"/>
  <colors>
    <mruColors>
      <color rgb="FF00D0D9"/>
      <color rgb="FF00CC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0</xdr:row>
      <xdr:rowOff>28575</xdr:rowOff>
    </xdr:from>
    <xdr:to>
      <xdr:col>2</xdr:col>
      <xdr:colOff>873027</xdr:colOff>
      <xdr:row>7</xdr:row>
      <xdr:rowOff>98301</xdr:rowOff>
    </xdr:to>
    <xdr:pic>
      <xdr:nvPicPr>
        <xdr:cNvPr id="2" name="Picture 1">
          <a:extLst>
            <a:ext uri="{FF2B5EF4-FFF2-40B4-BE49-F238E27FC236}">
              <a16:creationId xmlns:a16="http://schemas.microsoft.com/office/drawing/2014/main" id="{9CA9E986-53C4-4313-B091-A5F7A5B82182}"/>
            </a:ext>
          </a:extLst>
        </xdr:cNvPr>
        <xdr:cNvPicPr>
          <a:picLocks noChangeAspect="1"/>
        </xdr:cNvPicPr>
      </xdr:nvPicPr>
      <xdr:blipFill>
        <a:blip xmlns:r="http://schemas.openxmlformats.org/officeDocument/2006/relationships" r:embed="rId1"/>
        <a:stretch>
          <a:fillRect/>
        </a:stretch>
      </xdr:blipFill>
      <xdr:spPr>
        <a:xfrm>
          <a:off x="8991600" y="28575"/>
          <a:ext cx="787302" cy="9936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752475</xdr:colOff>
      <xdr:row>0</xdr:row>
      <xdr:rowOff>142875</xdr:rowOff>
    </xdr:from>
    <xdr:to>
      <xdr:col>11</xdr:col>
      <xdr:colOff>15777</xdr:colOff>
      <xdr:row>5</xdr:row>
      <xdr:rowOff>136401</xdr:rowOff>
    </xdr:to>
    <xdr:pic>
      <xdr:nvPicPr>
        <xdr:cNvPr id="2" name="Picture 1">
          <a:extLst>
            <a:ext uri="{FF2B5EF4-FFF2-40B4-BE49-F238E27FC236}">
              <a16:creationId xmlns:a16="http://schemas.microsoft.com/office/drawing/2014/main" id="{C7910DD9-2901-482F-90C8-B6EFD0BB3AD8}"/>
            </a:ext>
          </a:extLst>
        </xdr:cNvPr>
        <xdr:cNvPicPr>
          <a:picLocks noChangeAspect="1"/>
        </xdr:cNvPicPr>
      </xdr:nvPicPr>
      <xdr:blipFill>
        <a:blip xmlns:r="http://schemas.openxmlformats.org/officeDocument/2006/relationships" r:embed="rId1"/>
        <a:stretch>
          <a:fillRect/>
        </a:stretch>
      </xdr:blipFill>
      <xdr:spPr>
        <a:xfrm>
          <a:off x="11439525" y="142875"/>
          <a:ext cx="787302" cy="993651"/>
        </a:xfrm>
        <a:prstGeom prst="rect">
          <a:avLst/>
        </a:prstGeom>
      </xdr:spPr>
    </xdr:pic>
    <xdr:clientData/>
  </xdr:twoCellAnchor>
</xdr:wsDr>
</file>

<file path=xl/theme/theme1.xml><?xml version="1.0" encoding="utf-8"?>
<a:theme xmlns:a="http://schemas.openxmlformats.org/drawingml/2006/main" name="Office Theme 2007 - 2010">
  <a:themeElements>
    <a:clrScheme name="QT 2024 TEST">
      <a:dk1>
        <a:srgbClr val="000000"/>
      </a:dk1>
      <a:lt1>
        <a:srgbClr val="FFFFFF"/>
      </a:lt1>
      <a:dk2>
        <a:srgbClr val="003152"/>
      </a:dk2>
      <a:lt2>
        <a:srgbClr val="E0E2E7"/>
      </a:lt2>
      <a:accent1>
        <a:srgbClr val="CBB57C"/>
      </a:accent1>
      <a:accent2>
        <a:srgbClr val="7A9CB1"/>
      </a:accent2>
      <a:accent3>
        <a:srgbClr val="4D4D4D"/>
      </a:accent3>
      <a:accent4>
        <a:srgbClr val="D8D8D8"/>
      </a:accent4>
      <a:accent5>
        <a:srgbClr val="D18B58"/>
      </a:accent5>
      <a:accent6>
        <a:srgbClr val="B55057"/>
      </a:accent6>
      <a:hlink>
        <a:srgbClr val="0074C0"/>
      </a:hlink>
      <a:folHlink>
        <a:srgbClr val="0074C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legislation.qld.gov.au/view/html/inforce/current/act-2014-025" TargetMode="External"/><Relationship Id="rId7" Type="http://schemas.openxmlformats.org/officeDocument/2006/relationships/drawing" Target="../drawings/drawing1.xml"/><Relationship Id="rId2" Type="http://schemas.openxmlformats.org/officeDocument/2006/relationships/hyperlink" Target="https://qro.qld.gov.au/payroll-tax/exemptions/wages/" TargetMode="External"/><Relationship Id="rId1" Type="http://schemas.openxmlformats.org/officeDocument/2006/relationships/hyperlink" Target="https://qro.qld.gov.au/payroll-tax/liability/" TargetMode="External"/><Relationship Id="rId6" Type="http://schemas.openxmlformats.org/officeDocument/2006/relationships/printerSettings" Target="../printerSettings/printerSettings1.bin"/><Relationship Id="rId5" Type="http://schemas.openxmlformats.org/officeDocument/2006/relationships/hyperlink" Target="https://qro.qld.gov.au/payroll-tax/liability/wages/" TargetMode="External"/><Relationship Id="rId4" Type="http://schemas.openxmlformats.org/officeDocument/2006/relationships/hyperlink" Target="https://qro.qld.gov.au/payroll-tax/exemptions/allowance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5C2FF-D4BE-435A-8274-5961E501E4CC}">
  <dimension ref="B1:AA40"/>
  <sheetViews>
    <sheetView showGridLines="0" tabSelected="1" workbookViewId="0"/>
  </sheetViews>
  <sheetFormatPr defaultColWidth="10.1640625" defaultRowHeight="15" x14ac:dyDescent="0.25"/>
  <cols>
    <col min="1" max="1" width="3.1640625" style="2" customWidth="1"/>
    <col min="2" max="2" width="152.6640625" style="2" customWidth="1"/>
    <col min="3" max="3" width="15.83203125" style="2" customWidth="1"/>
    <col min="4" max="16384" width="10.1640625" style="2"/>
  </cols>
  <sheetData>
    <row r="1" spans="2:19" ht="8.25" customHeight="1" x14ac:dyDescent="0.25"/>
    <row r="2" spans="2:19" ht="7.5" customHeight="1" x14ac:dyDescent="0.25">
      <c r="B2" s="3"/>
      <c r="C2" s="4"/>
      <c r="D2" s="4"/>
      <c r="E2" s="4"/>
      <c r="F2" s="4"/>
      <c r="G2" s="4"/>
      <c r="H2" s="4"/>
      <c r="I2" s="4"/>
      <c r="J2" s="4"/>
      <c r="K2" s="4"/>
      <c r="L2" s="4"/>
      <c r="M2" s="4"/>
      <c r="N2" s="4"/>
      <c r="O2" s="4"/>
      <c r="P2" s="4"/>
    </row>
    <row r="3" spans="2:19" ht="14.45" customHeight="1" x14ac:dyDescent="0.25">
      <c r="B3" s="5" t="s">
        <v>0</v>
      </c>
      <c r="C3" s="4"/>
      <c r="D3" s="4"/>
      <c r="E3" s="4"/>
      <c r="F3" s="4"/>
      <c r="G3" s="4"/>
      <c r="H3" s="4"/>
      <c r="I3" s="4"/>
      <c r="J3" s="4"/>
      <c r="K3" s="4"/>
      <c r="L3" s="4"/>
      <c r="M3" s="4"/>
      <c r="N3" s="4"/>
      <c r="O3" s="4"/>
      <c r="P3" s="4"/>
    </row>
    <row r="4" spans="2:19" ht="14.45" customHeight="1" x14ac:dyDescent="0.25">
      <c r="B4" s="24" t="s">
        <v>1</v>
      </c>
      <c r="C4" s="4"/>
      <c r="D4" s="4"/>
      <c r="E4" s="4"/>
      <c r="F4" s="4"/>
      <c r="G4" s="4"/>
      <c r="H4" s="4"/>
      <c r="I4" s="4"/>
      <c r="J4" s="4"/>
      <c r="K4" s="4"/>
      <c r="L4" s="4"/>
      <c r="M4" s="4"/>
      <c r="N4" s="4"/>
      <c r="O4" s="4"/>
      <c r="P4" s="4"/>
    </row>
    <row r="5" spans="2:19" ht="14.45" customHeight="1" x14ac:dyDescent="0.25">
      <c r="B5" s="6" t="s">
        <v>82</v>
      </c>
      <c r="C5" s="4"/>
      <c r="D5" s="4"/>
      <c r="E5" s="4"/>
      <c r="F5" s="4"/>
      <c r="G5" s="4"/>
      <c r="H5" s="4"/>
      <c r="I5" s="4"/>
      <c r="J5" s="4"/>
      <c r="K5" s="4"/>
      <c r="L5" s="4"/>
      <c r="M5" s="4"/>
      <c r="N5" s="4"/>
      <c r="O5" s="4"/>
      <c r="P5" s="4"/>
    </row>
    <row r="6" spans="2:19" ht="7.5" customHeight="1" x14ac:dyDescent="0.25">
      <c r="B6" s="3"/>
      <c r="C6" s="4"/>
      <c r="D6" s="4"/>
      <c r="E6" s="4"/>
      <c r="F6" s="4"/>
      <c r="G6" s="4"/>
      <c r="H6" s="4"/>
      <c r="I6" s="4"/>
      <c r="J6" s="4"/>
      <c r="K6" s="4"/>
      <c r="L6" s="4"/>
      <c r="M6" s="4"/>
      <c r="N6" s="4"/>
      <c r="O6" s="4"/>
      <c r="P6" s="4"/>
    </row>
    <row r="7" spans="2:19" ht="6.95" customHeight="1" x14ac:dyDescent="0.25">
      <c r="B7" s="4"/>
      <c r="C7" s="4"/>
      <c r="D7" s="4"/>
      <c r="E7" s="4"/>
      <c r="F7" s="4"/>
      <c r="G7" s="4"/>
      <c r="H7" s="4"/>
      <c r="I7" s="4"/>
      <c r="J7" s="4"/>
      <c r="K7" s="4"/>
      <c r="L7" s="4"/>
      <c r="M7" s="4"/>
      <c r="N7" s="4"/>
      <c r="O7" s="4"/>
      <c r="P7" s="4"/>
    </row>
    <row r="8" spans="2:19" s="7" customFormat="1" ht="14.25" x14ac:dyDescent="0.2">
      <c r="B8" s="7" t="s">
        <v>2</v>
      </c>
    </row>
    <row r="9" spans="2:19" s="7" customFormat="1" ht="14.25" x14ac:dyDescent="0.2">
      <c r="B9" s="7" t="s">
        <v>3</v>
      </c>
    </row>
    <row r="10" spans="2:19" s="7" customFormat="1" ht="6.95" customHeight="1" x14ac:dyDescent="0.2">
      <c r="B10" s="4"/>
      <c r="C10" s="4"/>
      <c r="D10" s="4"/>
      <c r="E10" s="4"/>
      <c r="F10" s="4"/>
      <c r="G10" s="4"/>
      <c r="H10" s="4"/>
      <c r="I10" s="4"/>
      <c r="J10" s="4"/>
      <c r="K10" s="4"/>
      <c r="L10" s="4"/>
      <c r="M10" s="4"/>
      <c r="N10" s="4"/>
      <c r="O10" s="4"/>
      <c r="P10" s="4"/>
    </row>
    <row r="11" spans="2:19" s="7" customFormat="1" ht="14.25" x14ac:dyDescent="0.2">
      <c r="B11" s="7" t="s">
        <v>83</v>
      </c>
    </row>
    <row r="12" spans="2:19" s="7" customFormat="1" ht="6.95" customHeight="1" x14ac:dyDescent="0.2">
      <c r="B12" s="4"/>
      <c r="C12" s="4"/>
      <c r="D12" s="4"/>
      <c r="E12" s="4"/>
      <c r="F12" s="4"/>
      <c r="G12" s="4"/>
      <c r="H12" s="4"/>
      <c r="I12" s="4"/>
      <c r="J12" s="4"/>
      <c r="K12" s="4"/>
      <c r="L12" s="4"/>
      <c r="M12" s="4"/>
      <c r="N12" s="4"/>
      <c r="O12" s="4"/>
      <c r="P12" s="4"/>
    </row>
    <row r="13" spans="2:19" s="7" customFormat="1" ht="14.25" x14ac:dyDescent="0.2">
      <c r="B13" s="34" t="s">
        <v>4</v>
      </c>
    </row>
    <row r="14" spans="2:19" s="7" customFormat="1" ht="6.95" customHeight="1" x14ac:dyDescent="0.2">
      <c r="B14" s="4"/>
      <c r="C14" s="4"/>
      <c r="D14" s="4"/>
      <c r="E14" s="4"/>
      <c r="F14" s="4"/>
      <c r="G14" s="4"/>
      <c r="H14" s="4"/>
      <c r="I14" s="4"/>
      <c r="J14" s="4"/>
      <c r="K14" s="4"/>
      <c r="L14" s="4"/>
      <c r="M14" s="4"/>
      <c r="N14" s="4"/>
      <c r="O14" s="4"/>
      <c r="P14" s="4"/>
    </row>
    <row r="15" spans="2:19" s="11" customFormat="1" x14ac:dyDescent="0.25">
      <c r="B15" s="9" t="s">
        <v>5</v>
      </c>
      <c r="C15" s="7"/>
      <c r="D15" s="7"/>
      <c r="E15" s="7"/>
      <c r="F15" s="7"/>
      <c r="G15" s="8"/>
      <c r="H15" s="8"/>
      <c r="I15" s="7"/>
      <c r="J15" s="7"/>
      <c r="K15" s="7"/>
      <c r="L15" s="7"/>
      <c r="M15" s="7"/>
      <c r="N15" s="7"/>
      <c r="O15" s="7"/>
      <c r="P15" s="7"/>
      <c r="Q15" s="7"/>
      <c r="R15" s="7"/>
      <c r="S15" s="7"/>
    </row>
    <row r="16" spans="2:19" s="7" customFormat="1" ht="14.25" x14ac:dyDescent="0.2">
      <c r="B16" s="12" t="s">
        <v>6</v>
      </c>
    </row>
    <row r="17" spans="2:19" s="7" customFormat="1" ht="6.95" customHeight="1" x14ac:dyDescent="0.2">
      <c r="B17" s="4" t="s">
        <v>7</v>
      </c>
      <c r="C17" s="4"/>
      <c r="D17" s="4"/>
      <c r="E17" s="4"/>
      <c r="F17" s="4"/>
      <c r="G17" s="4"/>
      <c r="H17" s="4"/>
      <c r="I17" s="4"/>
      <c r="J17" s="4"/>
      <c r="K17" s="4"/>
      <c r="L17" s="4"/>
      <c r="M17" s="4"/>
      <c r="N17" s="4"/>
      <c r="O17" s="4"/>
      <c r="P17" s="4"/>
    </row>
    <row r="18" spans="2:19" s="7" customFormat="1" x14ac:dyDescent="0.25">
      <c r="B18" s="9" t="s">
        <v>8</v>
      </c>
    </row>
    <row r="19" spans="2:19" s="7" customFormat="1" ht="30.6" customHeight="1" x14ac:dyDescent="0.2">
      <c r="B19" s="10" t="s">
        <v>9</v>
      </c>
    </row>
    <row r="20" spans="2:19" s="7" customFormat="1" ht="6.75" customHeight="1" x14ac:dyDescent="0.2">
      <c r="B20" s="10"/>
    </row>
    <row r="21" spans="2:19" s="7" customFormat="1" ht="14.25" x14ac:dyDescent="0.2">
      <c r="B21" s="12" t="s">
        <v>10</v>
      </c>
    </row>
    <row r="22" spans="2:19" s="7" customFormat="1" ht="6" customHeight="1" x14ac:dyDescent="0.2">
      <c r="B22" s="12"/>
    </row>
    <row r="23" spans="2:19" s="7" customFormat="1" ht="14.25" x14ac:dyDescent="0.2">
      <c r="B23" s="15" t="s">
        <v>11</v>
      </c>
    </row>
    <row r="24" spans="2:19" s="7" customFormat="1" ht="6.75" customHeight="1" x14ac:dyDescent="0.2">
      <c r="B24" s="12"/>
    </row>
    <row r="25" spans="2:19" s="11" customFormat="1" x14ac:dyDescent="0.25">
      <c r="B25" s="9" t="s">
        <v>12</v>
      </c>
      <c r="C25" s="7"/>
      <c r="D25" s="7"/>
      <c r="E25" s="7"/>
      <c r="F25" s="7"/>
      <c r="G25" s="7"/>
      <c r="H25" s="7"/>
      <c r="I25" s="7"/>
      <c r="J25" s="7"/>
      <c r="K25" s="7"/>
      <c r="L25" s="7"/>
      <c r="M25" s="7"/>
      <c r="N25" s="7"/>
      <c r="O25" s="7"/>
      <c r="P25" s="7"/>
      <c r="Q25" s="7"/>
      <c r="R25" s="7"/>
      <c r="S25" s="7"/>
    </row>
    <row r="26" spans="2:19" s="11" customFormat="1" ht="14.25" x14ac:dyDescent="0.2">
      <c r="B26" s="7" t="s">
        <v>13</v>
      </c>
      <c r="C26" s="7"/>
      <c r="D26" s="7"/>
      <c r="E26" s="7"/>
      <c r="F26" s="7"/>
      <c r="G26" s="7"/>
      <c r="H26" s="7"/>
      <c r="I26" s="7"/>
      <c r="J26" s="7"/>
      <c r="K26" s="7"/>
      <c r="L26" s="7"/>
      <c r="M26" s="7"/>
      <c r="N26" s="7"/>
      <c r="O26" s="7"/>
      <c r="P26" s="7"/>
      <c r="Q26" s="7"/>
      <c r="R26" s="7"/>
      <c r="S26" s="7"/>
    </row>
    <row r="27" spans="2:19" s="11" customFormat="1" ht="7.5" customHeight="1" x14ac:dyDescent="0.2">
      <c r="B27" s="7"/>
      <c r="C27" s="7"/>
      <c r="D27" s="7"/>
      <c r="E27" s="7"/>
      <c r="F27" s="7"/>
      <c r="G27" s="7"/>
      <c r="H27" s="7"/>
      <c r="I27" s="7"/>
      <c r="J27" s="7"/>
      <c r="K27" s="7"/>
      <c r="L27" s="7"/>
      <c r="M27" s="7"/>
      <c r="N27" s="7"/>
      <c r="O27" s="7"/>
      <c r="P27" s="7"/>
      <c r="Q27" s="7"/>
      <c r="R27" s="7"/>
      <c r="S27" s="7"/>
    </row>
    <row r="28" spans="2:19" s="11" customFormat="1" x14ac:dyDescent="0.25">
      <c r="B28" s="13" t="s">
        <v>14</v>
      </c>
      <c r="C28" s="7"/>
      <c r="D28" s="7"/>
      <c r="E28" s="7"/>
      <c r="F28" s="7"/>
      <c r="G28" s="14"/>
      <c r="H28" s="8"/>
      <c r="I28" s="7"/>
      <c r="J28" s="7"/>
      <c r="K28" s="7"/>
      <c r="L28" s="7"/>
      <c r="M28" s="7"/>
      <c r="N28" s="7"/>
      <c r="O28" s="7"/>
      <c r="P28" s="7"/>
      <c r="Q28" s="7"/>
      <c r="R28" s="7"/>
      <c r="S28" s="7"/>
    </row>
    <row r="29" spans="2:19" s="11" customFormat="1" ht="14.25" x14ac:dyDescent="0.2">
      <c r="B29" s="15" t="s">
        <v>15</v>
      </c>
      <c r="C29" s="7"/>
      <c r="D29" s="7"/>
      <c r="E29" s="7"/>
      <c r="F29" s="7"/>
      <c r="G29" s="14"/>
      <c r="H29" s="8"/>
      <c r="I29" s="7"/>
      <c r="J29" s="7"/>
      <c r="K29" s="7"/>
      <c r="L29" s="7"/>
      <c r="M29" s="7"/>
      <c r="N29" s="7"/>
      <c r="O29" s="7"/>
      <c r="P29" s="7"/>
      <c r="Q29" s="7"/>
      <c r="R29" s="7"/>
      <c r="S29" s="7"/>
    </row>
    <row r="30" spans="2:19" s="11" customFormat="1" ht="6.75" customHeight="1" x14ac:dyDescent="0.2">
      <c r="B30" s="15"/>
      <c r="C30" s="7"/>
      <c r="D30" s="7"/>
      <c r="E30" s="7"/>
      <c r="F30" s="7"/>
      <c r="G30" s="14"/>
      <c r="H30" s="8"/>
      <c r="I30" s="7"/>
      <c r="J30" s="7"/>
      <c r="K30" s="7"/>
      <c r="L30" s="7"/>
      <c r="M30" s="7"/>
      <c r="N30" s="7"/>
      <c r="O30" s="7"/>
      <c r="P30" s="7"/>
      <c r="Q30" s="7"/>
      <c r="R30" s="7"/>
      <c r="S30" s="7"/>
    </row>
    <row r="31" spans="2:19" s="11" customFormat="1" ht="14.25" x14ac:dyDescent="0.2">
      <c r="B31" s="7" t="s">
        <v>16</v>
      </c>
      <c r="C31" s="7"/>
      <c r="D31" s="7"/>
      <c r="E31" s="7"/>
      <c r="F31" s="7"/>
      <c r="G31" s="14"/>
      <c r="H31" s="8"/>
      <c r="I31" s="7"/>
      <c r="J31" s="7"/>
      <c r="K31" s="7"/>
      <c r="L31" s="7"/>
      <c r="M31" s="7"/>
      <c r="N31" s="7"/>
      <c r="O31" s="7"/>
      <c r="P31" s="7"/>
      <c r="Q31" s="7"/>
      <c r="R31" s="7"/>
      <c r="S31" s="7"/>
    </row>
    <row r="32" spans="2:19" s="11" customFormat="1" ht="6.75" customHeight="1" x14ac:dyDescent="0.2">
      <c r="B32" s="7"/>
      <c r="C32" s="7"/>
      <c r="D32" s="7"/>
      <c r="E32" s="7"/>
      <c r="F32" s="7"/>
      <c r="G32" s="14"/>
      <c r="H32" s="8"/>
      <c r="I32" s="7"/>
      <c r="J32" s="7"/>
      <c r="K32" s="7"/>
      <c r="L32" s="7"/>
      <c r="M32" s="7"/>
      <c r="N32" s="7"/>
      <c r="O32" s="7"/>
      <c r="P32" s="7"/>
      <c r="Q32" s="7"/>
      <c r="R32" s="7"/>
      <c r="S32" s="7"/>
    </row>
    <row r="33" spans="2:27" s="11" customFormat="1" ht="7.5" customHeight="1" x14ac:dyDescent="0.2">
      <c r="B33" s="7"/>
      <c r="C33" s="7"/>
      <c r="D33" s="7"/>
      <c r="E33" s="7"/>
      <c r="F33" s="7"/>
      <c r="G33" s="7"/>
      <c r="H33" s="7"/>
      <c r="I33" s="7"/>
      <c r="J33" s="7"/>
      <c r="K33" s="7"/>
      <c r="L33" s="7"/>
      <c r="M33" s="7"/>
      <c r="N33" s="7"/>
      <c r="O33" s="7"/>
      <c r="P33" s="7"/>
      <c r="Q33" s="7"/>
      <c r="R33" s="7"/>
      <c r="S33" s="7"/>
    </row>
    <row r="34" spans="2:27" s="11" customFormat="1" ht="15.75" x14ac:dyDescent="0.25">
      <c r="B34" s="68" t="s">
        <v>17</v>
      </c>
      <c r="C34" s="16"/>
      <c r="D34" s="16"/>
      <c r="E34" s="16"/>
      <c r="F34" s="16"/>
      <c r="G34" s="16"/>
      <c r="H34" s="16"/>
      <c r="I34" s="16"/>
      <c r="J34" s="16"/>
      <c r="K34" s="16"/>
      <c r="L34" s="16"/>
      <c r="M34" s="16"/>
      <c r="N34" s="16"/>
      <c r="O34" s="17"/>
      <c r="P34" s="17"/>
      <c r="Q34" s="17"/>
      <c r="R34" s="17"/>
      <c r="S34" s="7"/>
      <c r="T34" s="7"/>
      <c r="U34" s="7"/>
      <c r="V34" s="7"/>
      <c r="W34" s="7"/>
      <c r="X34" s="7"/>
      <c r="Y34" s="7"/>
      <c r="Z34" s="7"/>
      <c r="AA34" s="7"/>
    </row>
    <row r="35" spans="2:27" s="11" customFormat="1" ht="7.5" customHeight="1" x14ac:dyDescent="0.2">
      <c r="B35" s="7"/>
      <c r="C35" s="17"/>
      <c r="D35" s="17"/>
      <c r="E35" s="17"/>
      <c r="F35" s="17"/>
      <c r="G35" s="17"/>
      <c r="H35" s="17"/>
      <c r="I35" s="17"/>
      <c r="J35" s="17"/>
      <c r="K35" s="17"/>
      <c r="L35" s="17"/>
      <c r="M35" s="17"/>
      <c r="N35" s="17"/>
      <c r="O35" s="17"/>
      <c r="P35" s="17"/>
      <c r="Q35" s="17"/>
      <c r="R35" s="17"/>
      <c r="S35" s="7"/>
    </row>
    <row r="36" spans="2:27" s="20" customFormat="1" ht="15.75" customHeight="1" x14ac:dyDescent="0.25">
      <c r="B36" s="9" t="s">
        <v>18</v>
      </c>
      <c r="C36" s="18"/>
      <c r="D36" s="18"/>
      <c r="E36" s="18"/>
      <c r="F36" s="18"/>
      <c r="G36" s="18"/>
      <c r="H36" s="18"/>
      <c r="I36" s="18"/>
      <c r="J36" s="19"/>
      <c r="L36" s="18"/>
      <c r="M36" s="18"/>
      <c r="N36" s="18"/>
      <c r="O36" s="18"/>
      <c r="P36" s="18"/>
      <c r="Q36" s="18"/>
      <c r="R36" s="18"/>
    </row>
    <row r="37" spans="2:27" s="20" customFormat="1" ht="15.75" customHeight="1" x14ac:dyDescent="0.2">
      <c r="B37" s="21" t="s">
        <v>19</v>
      </c>
      <c r="D37" s="18"/>
      <c r="E37" s="18"/>
      <c r="F37" s="18"/>
      <c r="G37" s="18"/>
      <c r="H37" s="18"/>
      <c r="I37" s="18"/>
      <c r="J37" s="19"/>
      <c r="L37" s="18"/>
      <c r="M37" s="18"/>
      <c r="N37" s="18"/>
      <c r="O37" s="18"/>
      <c r="P37" s="18"/>
      <c r="Q37" s="18"/>
      <c r="R37" s="18"/>
    </row>
    <row r="38" spans="2:27" s="20" customFormat="1" ht="11.25" customHeight="1" x14ac:dyDescent="0.2">
      <c r="B38" s="21" t="s">
        <v>20</v>
      </c>
      <c r="D38" s="18"/>
      <c r="E38" s="18"/>
      <c r="F38" s="18"/>
      <c r="G38" s="18"/>
      <c r="H38" s="18"/>
      <c r="I38" s="18"/>
      <c r="J38" s="19"/>
      <c r="L38" s="18"/>
      <c r="M38" s="18"/>
      <c r="N38" s="18"/>
      <c r="O38" s="18"/>
      <c r="P38" s="18"/>
      <c r="Q38" s="18"/>
      <c r="R38" s="18"/>
    </row>
    <row r="39" spans="2:27" s="20" customFormat="1" ht="14.25" x14ac:dyDescent="0.2">
      <c r="B39" s="21" t="s">
        <v>21</v>
      </c>
      <c r="C39" s="18"/>
      <c r="D39" s="18"/>
      <c r="E39" s="18"/>
      <c r="F39" s="18"/>
      <c r="G39" s="18"/>
      <c r="H39" s="18"/>
      <c r="I39" s="18"/>
      <c r="J39" s="19"/>
      <c r="L39" s="18"/>
      <c r="M39" s="18"/>
      <c r="N39" s="18"/>
      <c r="O39" s="18"/>
      <c r="P39" s="18"/>
      <c r="Q39" s="18"/>
      <c r="R39" s="18"/>
    </row>
    <row r="40" spans="2:27" s="20" customFormat="1" ht="12" customHeight="1" x14ac:dyDescent="0.2">
      <c r="B40" s="21"/>
      <c r="C40" s="18"/>
      <c r="D40" s="18"/>
      <c r="E40" s="18"/>
      <c r="F40" s="18"/>
      <c r="G40" s="18"/>
      <c r="H40" s="18"/>
      <c r="I40" s="18"/>
      <c r="J40" s="18"/>
      <c r="K40" s="18"/>
      <c r="L40" s="18"/>
      <c r="M40" s="18"/>
      <c r="N40" s="18"/>
      <c r="O40" s="18"/>
      <c r="P40" s="18"/>
      <c r="Q40" s="18"/>
      <c r="R40" s="18"/>
    </row>
  </sheetData>
  <sheetProtection algorithmName="SHA-512" hashValue="3il67/SORpwFL0QeMPmhFEGMUZXr3rdpxR031y1yEWZULAx1F0dJ6Giont/AZxE8XOEHTjx1PZTigJoea1VGLw==" saltValue="1T9BjeDnEy3AdT4l6rjiEQ==" spinCount="100000" sheet="1" objects="1" scenarios="1"/>
  <hyperlinks>
    <hyperlink ref="B16" r:id="rId1" xr:uid="{DDCF6FBA-BF33-44D3-BE84-911C2059CD3D}"/>
    <hyperlink ref="B21" r:id="rId2" xr:uid="{67F5132A-C269-4C26-A50B-BD705289EB6C}"/>
    <hyperlink ref="B19" r:id="rId3" display="To be regarded as an apprentice or trainee for payroll tax, the employee must sign a training contract with their employer to undertake an apprenticeship or traineeship declared under the Further Education and Training Act 2014" xr:uid="{98650577-9424-4AF1-A2D5-20D60ED6E771}"/>
    <hyperlink ref="B23" r:id="rId4" display="Enter the employer's other exempt allowances" xr:uid="{E5444302-37FE-446C-A0D7-F64060AB1866}"/>
    <hyperlink ref="B11" r:id="rId5" xr:uid="{1A682B3E-EC5F-43C1-9B8C-0D440742D273}"/>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C0925-BEFB-4F46-9CAA-8A9A0196880A}">
  <dimension ref="B1:M58"/>
  <sheetViews>
    <sheetView showGridLines="0" workbookViewId="0"/>
  </sheetViews>
  <sheetFormatPr defaultColWidth="10.6640625" defaultRowHeight="15" x14ac:dyDescent="0.25"/>
  <cols>
    <col min="1" max="1" width="3.33203125" style="1" customWidth="1"/>
    <col min="2" max="2" width="42.6640625" style="1" customWidth="1"/>
    <col min="3" max="3" width="49.83203125" style="35" customWidth="1"/>
    <col min="4" max="7" width="13.33203125" style="35" customWidth="1"/>
    <col min="8" max="8" width="14.33203125" style="35" customWidth="1"/>
    <col min="9" max="11" width="13.33203125" style="35" customWidth="1"/>
    <col min="12" max="16384" width="10.6640625" style="1"/>
  </cols>
  <sheetData>
    <row r="1" spans="2:13" ht="15.75" thickBot="1" x14ac:dyDescent="0.3">
      <c r="B1" s="60"/>
      <c r="C1" s="61"/>
      <c r="D1" s="61"/>
      <c r="E1" s="61"/>
      <c r="F1" s="61"/>
      <c r="G1" s="61"/>
      <c r="H1" s="61"/>
      <c r="I1" s="61"/>
      <c r="J1" s="61"/>
      <c r="K1" s="61"/>
    </row>
    <row r="2" spans="2:13" ht="15.75" thickBot="1" x14ac:dyDescent="0.3">
      <c r="B2" s="102" t="s">
        <v>22</v>
      </c>
      <c r="C2" s="119" t="s">
        <v>23</v>
      </c>
      <c r="D2" s="36"/>
      <c r="E2" s="37"/>
      <c r="F2" s="37"/>
      <c r="G2" s="37"/>
      <c r="H2" s="37"/>
      <c r="I2" s="61"/>
      <c r="J2" s="61"/>
      <c r="K2" s="61"/>
    </row>
    <row r="3" spans="2:13" ht="15.75" thickBot="1" x14ac:dyDescent="0.3">
      <c r="B3" s="103" t="s">
        <v>79</v>
      </c>
      <c r="C3" s="119"/>
      <c r="D3" s="36"/>
      <c r="E3" s="37"/>
      <c r="F3" s="37"/>
      <c r="G3" s="37"/>
      <c r="H3" s="37"/>
      <c r="I3" s="61"/>
      <c r="J3" s="61"/>
      <c r="K3" s="61"/>
      <c r="L3" s="2"/>
    </row>
    <row r="4" spans="2:13" ht="15.75" thickBot="1" x14ac:dyDescent="0.3">
      <c r="B4" s="103" t="s">
        <v>24</v>
      </c>
      <c r="C4" s="119"/>
      <c r="D4" s="124" t="s">
        <v>25</v>
      </c>
      <c r="E4" s="125"/>
      <c r="F4" s="126"/>
      <c r="G4" s="127"/>
      <c r="H4" s="62"/>
      <c r="I4" s="61"/>
      <c r="J4" s="61"/>
      <c r="K4" s="61"/>
      <c r="L4" s="2"/>
    </row>
    <row r="5" spans="2:13" ht="15.75" thickBot="1" x14ac:dyDescent="0.3">
      <c r="B5" s="103" t="s">
        <v>26</v>
      </c>
      <c r="C5" s="120"/>
      <c r="D5" s="124" t="s">
        <v>74</v>
      </c>
      <c r="E5" s="125"/>
      <c r="F5" s="126"/>
      <c r="G5" s="127"/>
      <c r="H5" s="62"/>
      <c r="I5" s="61"/>
      <c r="J5" s="61"/>
      <c r="K5" s="61"/>
      <c r="L5" s="2"/>
    </row>
    <row r="6" spans="2:13" ht="15.75" thickBot="1" x14ac:dyDescent="0.3">
      <c r="B6" s="60"/>
      <c r="C6" s="61"/>
      <c r="D6" s="61"/>
      <c r="E6" s="61"/>
      <c r="F6" s="61"/>
      <c r="G6" s="61"/>
      <c r="H6" s="61"/>
      <c r="I6" s="61"/>
      <c r="J6" s="61"/>
      <c r="K6" s="61"/>
      <c r="L6" s="2"/>
    </row>
    <row r="7" spans="2:13" ht="15.75" thickBot="1" x14ac:dyDescent="0.3">
      <c r="B7" s="60"/>
      <c r="C7" s="61"/>
      <c r="D7" s="61"/>
      <c r="E7" s="61"/>
      <c r="F7" s="61"/>
      <c r="G7" s="61"/>
      <c r="H7" s="130" t="s">
        <v>75</v>
      </c>
      <c r="I7" s="131"/>
      <c r="J7" s="61"/>
      <c r="K7" s="61"/>
      <c r="M7" s="2"/>
    </row>
    <row r="8" spans="2:13" ht="33.75" customHeight="1" thickBot="1" x14ac:dyDescent="0.3">
      <c r="B8" s="85" t="s">
        <v>27</v>
      </c>
      <c r="C8" s="85"/>
      <c r="D8" s="86" t="s">
        <v>80</v>
      </c>
      <c r="E8" s="88" t="s">
        <v>78</v>
      </c>
      <c r="F8" s="87" t="s">
        <v>28</v>
      </c>
      <c r="G8" s="87" t="s">
        <v>29</v>
      </c>
      <c r="H8" s="88" t="s">
        <v>30</v>
      </c>
      <c r="I8" s="88" t="s">
        <v>31</v>
      </c>
      <c r="J8" s="89" t="s">
        <v>32</v>
      </c>
      <c r="K8" s="117" t="s">
        <v>33</v>
      </c>
      <c r="M8" s="2"/>
    </row>
    <row r="9" spans="2:13" x14ac:dyDescent="0.25">
      <c r="B9" s="80" t="s">
        <v>34</v>
      </c>
      <c r="C9" s="81"/>
      <c r="D9" s="47"/>
      <c r="E9" s="106"/>
      <c r="F9" s="48"/>
      <c r="G9" s="54" t="str">
        <f>IF(H9+I9=0,"",H9+I9)</f>
        <v/>
      </c>
      <c r="H9" s="48"/>
      <c r="I9" s="48"/>
      <c r="J9" s="48"/>
      <c r="K9" s="49"/>
      <c r="M9" s="2"/>
    </row>
    <row r="10" spans="2:13" x14ac:dyDescent="0.25">
      <c r="B10" s="73" t="s">
        <v>35</v>
      </c>
      <c r="C10" s="74"/>
      <c r="D10" s="109" t="str">
        <f>IF(SUM(D47:D58)=0,"",SUM(D47:D58))</f>
        <v/>
      </c>
      <c r="E10" s="107" t="str">
        <f>IF(SUM(E47:E58)=0,"",SUM(E47:E58))</f>
        <v/>
      </c>
      <c r="F10" s="55" t="str">
        <f>IF(SUM(F47:F58)=0,"",SUM(F47:F58))</f>
        <v/>
      </c>
      <c r="G10" s="55" t="str">
        <f>IF((SUM(H10:I10)=0),"",SUM(H10:I10))</f>
        <v/>
      </c>
      <c r="H10" s="55" t="str">
        <f>IF(SUM(H47:H58)=0,"",SUM(H47:H58))</f>
        <v/>
      </c>
      <c r="I10" s="55" t="str">
        <f>IF(SUM(I47:I58)=0,"",SUM(I47:I58))</f>
        <v/>
      </c>
      <c r="J10" s="55" t="str">
        <f>IF(SUM(J47:J58)=0,"",SUM(J47:J58))</f>
        <v/>
      </c>
      <c r="K10" s="59" t="str">
        <f>IF(SUM(K47:K58)=0,"",SUM(K47:K58))</f>
        <v/>
      </c>
    </row>
    <row r="11" spans="2:13" ht="15" customHeight="1" x14ac:dyDescent="0.25">
      <c r="B11" s="73" t="s">
        <v>36</v>
      </c>
      <c r="C11" s="81"/>
      <c r="D11" s="50"/>
      <c r="E11" s="41"/>
      <c r="F11" s="42"/>
      <c r="G11" s="56" t="str">
        <f>IF(H11+I11=0,"",H11+I11)</f>
        <v/>
      </c>
      <c r="H11" s="42"/>
      <c r="I11" s="42"/>
      <c r="J11" s="42"/>
      <c r="K11" s="43"/>
    </row>
    <row r="12" spans="2:13" ht="15" customHeight="1" x14ac:dyDescent="0.25">
      <c r="B12" s="73" t="s">
        <v>37</v>
      </c>
      <c r="C12" s="74"/>
      <c r="D12" s="50"/>
      <c r="E12" s="41"/>
      <c r="F12" s="42"/>
      <c r="G12" s="56" t="str">
        <f t="shared" ref="G12:G17" si="0">IF(H12+I12=0,"",H12+I12)</f>
        <v/>
      </c>
      <c r="H12" s="42"/>
      <c r="I12" s="42"/>
      <c r="J12" s="42"/>
      <c r="K12" s="43"/>
    </row>
    <row r="13" spans="2:13" ht="15" customHeight="1" x14ac:dyDescent="0.25">
      <c r="B13" s="73" t="s">
        <v>38</v>
      </c>
      <c r="C13" s="74"/>
      <c r="D13" s="50"/>
      <c r="E13" s="41"/>
      <c r="F13" s="42"/>
      <c r="G13" s="56" t="str">
        <f t="shared" si="0"/>
        <v/>
      </c>
      <c r="H13" s="42"/>
      <c r="I13" s="42"/>
      <c r="J13" s="42"/>
      <c r="K13" s="43"/>
    </row>
    <row r="14" spans="2:13" ht="15" customHeight="1" x14ac:dyDescent="0.25">
      <c r="B14" s="73" t="s">
        <v>39</v>
      </c>
      <c r="C14" s="74"/>
      <c r="D14" s="50"/>
      <c r="E14" s="41"/>
      <c r="F14" s="42"/>
      <c r="G14" s="56" t="str">
        <f t="shared" si="0"/>
        <v/>
      </c>
      <c r="H14" s="42"/>
      <c r="I14" s="42"/>
      <c r="J14" s="42"/>
      <c r="K14" s="43"/>
    </row>
    <row r="15" spans="2:13" ht="15" customHeight="1" x14ac:dyDescent="0.25">
      <c r="B15" s="73" t="s">
        <v>40</v>
      </c>
      <c r="C15" s="74"/>
      <c r="D15" s="50"/>
      <c r="E15" s="41"/>
      <c r="F15" s="42"/>
      <c r="G15" s="56" t="str">
        <f t="shared" si="0"/>
        <v/>
      </c>
      <c r="H15" s="42"/>
      <c r="I15" s="42"/>
      <c r="J15" s="42"/>
      <c r="K15" s="43"/>
    </row>
    <row r="16" spans="2:13" ht="15" customHeight="1" x14ac:dyDescent="0.25">
      <c r="B16" s="73" t="s">
        <v>41</v>
      </c>
      <c r="C16" s="74"/>
      <c r="D16" s="50"/>
      <c r="E16" s="41"/>
      <c r="F16" s="42"/>
      <c r="G16" s="56" t="str">
        <f t="shared" si="0"/>
        <v/>
      </c>
      <c r="H16" s="42"/>
      <c r="I16" s="42"/>
      <c r="J16" s="42"/>
      <c r="K16" s="43"/>
    </row>
    <row r="17" spans="2:11" ht="15" customHeight="1" x14ac:dyDescent="0.25">
      <c r="B17" s="73" t="s">
        <v>42</v>
      </c>
      <c r="C17" s="74"/>
      <c r="D17" s="50"/>
      <c r="E17" s="41"/>
      <c r="F17" s="42"/>
      <c r="G17" s="56" t="str">
        <f t="shared" si="0"/>
        <v/>
      </c>
      <c r="H17" s="42"/>
      <c r="I17" s="42"/>
      <c r="J17" s="42"/>
      <c r="K17" s="43"/>
    </row>
    <row r="18" spans="2:11" ht="15" customHeight="1" thickBot="1" x14ac:dyDescent="0.3">
      <c r="B18" s="82" t="s">
        <v>43</v>
      </c>
      <c r="C18" s="79"/>
      <c r="D18" s="51"/>
      <c r="E18" s="108"/>
      <c r="F18" s="52"/>
      <c r="G18" s="57" t="str">
        <f>IF(H18+I18=0,"",H18+I18)</f>
        <v/>
      </c>
      <c r="H18" s="52"/>
      <c r="I18" s="52"/>
      <c r="J18" s="52"/>
      <c r="K18" s="53"/>
    </row>
    <row r="19" spans="2:11" ht="15" customHeight="1" thickBot="1" x14ac:dyDescent="0.3">
      <c r="B19" s="128" t="s">
        <v>44</v>
      </c>
      <c r="C19" s="129"/>
      <c r="D19" s="110">
        <f t="shared" ref="D19" si="1">SUM(D11:D18)+SUM(D9:D10)</f>
        <v>0</v>
      </c>
      <c r="E19" s="90">
        <f t="shared" ref="E19:K19" si="2">SUM(E11:E18)+SUM(E9:E10)</f>
        <v>0</v>
      </c>
      <c r="F19" s="91">
        <f t="shared" si="2"/>
        <v>0</v>
      </c>
      <c r="G19" s="91">
        <f t="shared" si="2"/>
        <v>0</v>
      </c>
      <c r="H19" s="91">
        <f t="shared" si="2"/>
        <v>0</v>
      </c>
      <c r="I19" s="91">
        <f t="shared" si="2"/>
        <v>0</v>
      </c>
      <c r="J19" s="91">
        <f t="shared" si="2"/>
        <v>0</v>
      </c>
      <c r="K19" s="92">
        <f t="shared" si="2"/>
        <v>0</v>
      </c>
    </row>
    <row r="20" spans="2:11" ht="15" customHeight="1" thickBot="1" x14ac:dyDescent="0.3">
      <c r="B20" s="83" t="s">
        <v>45</v>
      </c>
      <c r="C20" s="84"/>
      <c r="D20" s="118"/>
      <c r="E20" s="27"/>
      <c r="F20" s="25"/>
      <c r="G20" s="58" t="str">
        <f>IF(H20+I20=0,"0",H20+I20)</f>
        <v>0</v>
      </c>
      <c r="H20" s="25"/>
      <c r="I20" s="25"/>
      <c r="J20" s="25"/>
      <c r="K20" s="26"/>
    </row>
    <row r="21" spans="2:11" ht="15" customHeight="1" thickBot="1" x14ac:dyDescent="0.3">
      <c r="B21" s="128" t="s">
        <v>46</v>
      </c>
      <c r="C21" s="129"/>
      <c r="D21" s="111">
        <f>D20-D19</f>
        <v>0</v>
      </c>
      <c r="E21" s="97">
        <f>E20-E19</f>
        <v>0</v>
      </c>
      <c r="F21" s="98">
        <f>F20-F19</f>
        <v>0</v>
      </c>
      <c r="G21" s="98">
        <f>IF(G20-G19="0", "",G20-G19)</f>
        <v>0</v>
      </c>
      <c r="H21" s="98">
        <f t="shared" ref="H21:K21" si="3">H20-H19</f>
        <v>0</v>
      </c>
      <c r="I21" s="98">
        <f t="shared" si="3"/>
        <v>0</v>
      </c>
      <c r="J21" s="98">
        <f t="shared" si="3"/>
        <v>0</v>
      </c>
      <c r="K21" s="99">
        <f t="shared" si="3"/>
        <v>0</v>
      </c>
    </row>
    <row r="22" spans="2:11" ht="9" customHeight="1" thickBot="1" x14ac:dyDescent="0.3">
      <c r="B22" s="29"/>
      <c r="C22" s="28"/>
      <c r="D22" s="22"/>
      <c r="E22" s="22"/>
      <c r="F22" s="22"/>
      <c r="G22" s="22"/>
      <c r="H22" s="22"/>
      <c r="I22" s="22"/>
      <c r="J22" s="22"/>
      <c r="K22" s="22"/>
    </row>
    <row r="23" spans="2:11" ht="30.75" thickBot="1" x14ac:dyDescent="0.3">
      <c r="B23" s="93" t="s">
        <v>8</v>
      </c>
      <c r="C23" s="94"/>
      <c r="D23" s="86" t="s">
        <v>80</v>
      </c>
      <c r="E23" s="88" t="s">
        <v>78</v>
      </c>
      <c r="F23" s="95" t="s">
        <v>28</v>
      </c>
      <c r="G23" s="95" t="s">
        <v>29</v>
      </c>
      <c r="H23" s="88" t="s">
        <v>30</v>
      </c>
      <c r="I23" s="88" t="s">
        <v>31</v>
      </c>
      <c r="J23" s="95" t="s">
        <v>32</v>
      </c>
      <c r="K23" s="112" t="s">
        <v>33</v>
      </c>
    </row>
    <row r="24" spans="2:11" ht="15" customHeight="1" x14ac:dyDescent="0.25">
      <c r="B24" s="77" t="s">
        <v>47</v>
      </c>
      <c r="C24" s="72"/>
      <c r="D24" s="113"/>
      <c r="E24" s="44"/>
      <c r="F24" s="45"/>
      <c r="G24" s="63" t="str">
        <f>IF(H24+I24=0,"",H24+I24)</f>
        <v/>
      </c>
      <c r="H24" s="45"/>
      <c r="I24" s="45"/>
      <c r="J24" s="45"/>
      <c r="K24" s="46"/>
    </row>
    <row r="25" spans="2:11" ht="15" customHeight="1" x14ac:dyDescent="0.25">
      <c r="B25" s="78" t="s">
        <v>48</v>
      </c>
      <c r="C25" s="74"/>
      <c r="D25" s="113"/>
      <c r="E25" s="44"/>
      <c r="F25" s="45"/>
      <c r="G25" s="63" t="str">
        <f t="shared" ref="G25:G27" si="4">IF(H25+I25=0,"",H25+I25)</f>
        <v/>
      </c>
      <c r="H25" s="45"/>
      <c r="I25" s="45"/>
      <c r="J25" s="45"/>
      <c r="K25" s="46"/>
    </row>
    <row r="26" spans="2:11" ht="15" customHeight="1" x14ac:dyDescent="0.25">
      <c r="B26" s="73" t="s">
        <v>76</v>
      </c>
      <c r="C26" s="74"/>
      <c r="D26" s="113"/>
      <c r="E26" s="44"/>
      <c r="F26" s="45"/>
      <c r="G26" s="63" t="str">
        <f t="shared" si="4"/>
        <v/>
      </c>
      <c r="H26" s="45"/>
      <c r="I26" s="45"/>
      <c r="J26" s="45"/>
      <c r="K26" s="46"/>
    </row>
    <row r="27" spans="2:11" ht="15" customHeight="1" x14ac:dyDescent="0.25">
      <c r="B27" s="73" t="s">
        <v>49</v>
      </c>
      <c r="C27" s="74"/>
      <c r="D27" s="113"/>
      <c r="E27" s="44"/>
      <c r="F27" s="45"/>
      <c r="G27" s="63" t="str">
        <f t="shared" si="4"/>
        <v/>
      </c>
      <c r="H27" s="45"/>
      <c r="I27" s="45"/>
      <c r="J27" s="45"/>
      <c r="K27" s="46"/>
    </row>
    <row r="28" spans="2:11" ht="15" customHeight="1" thickBot="1" x14ac:dyDescent="0.3">
      <c r="B28" s="73" t="s">
        <v>50</v>
      </c>
      <c r="C28" s="79"/>
      <c r="D28" s="116"/>
      <c r="E28" s="64"/>
      <c r="F28" s="65"/>
      <c r="G28" s="65"/>
      <c r="H28" s="65"/>
      <c r="I28" s="65"/>
      <c r="J28" s="65"/>
      <c r="K28" s="46"/>
    </row>
    <row r="29" spans="2:11" ht="15" customHeight="1" thickBot="1" x14ac:dyDescent="0.3">
      <c r="B29" s="75" t="s">
        <v>51</v>
      </c>
      <c r="C29" s="121"/>
      <c r="D29" s="113"/>
      <c r="E29" s="44"/>
      <c r="F29" s="45"/>
      <c r="G29" s="63" t="str">
        <f>IF(H29+I29=0,"",H29+I29)</f>
        <v/>
      </c>
      <c r="H29" s="45"/>
      <c r="I29" s="45"/>
      <c r="J29" s="45"/>
      <c r="K29" s="46"/>
    </row>
    <row r="30" spans="2:11" ht="15" customHeight="1" thickBot="1" x14ac:dyDescent="0.3">
      <c r="B30" s="128" t="s">
        <v>52</v>
      </c>
      <c r="C30" s="129"/>
      <c r="D30" s="110">
        <f t="shared" ref="D30" si="5">SUM(D24:D29)</f>
        <v>0</v>
      </c>
      <c r="E30" s="100">
        <f t="shared" ref="E30:K30" si="6">SUM(E24:E29)</f>
        <v>0</v>
      </c>
      <c r="F30" s="91">
        <f t="shared" si="6"/>
        <v>0</v>
      </c>
      <c r="G30" s="91">
        <f t="shared" si="6"/>
        <v>0</v>
      </c>
      <c r="H30" s="91">
        <f t="shared" si="6"/>
        <v>0</v>
      </c>
      <c r="I30" s="91">
        <f t="shared" si="6"/>
        <v>0</v>
      </c>
      <c r="J30" s="91">
        <f t="shared" si="6"/>
        <v>0</v>
      </c>
      <c r="K30" s="92">
        <f t="shared" si="6"/>
        <v>0</v>
      </c>
    </row>
    <row r="31" spans="2:11" ht="7.5" customHeight="1" thickBot="1" x14ac:dyDescent="0.3">
      <c r="B31" s="29"/>
      <c r="C31" s="28"/>
      <c r="D31" s="23"/>
      <c r="E31" s="23"/>
      <c r="F31" s="22"/>
      <c r="G31" s="22"/>
      <c r="H31" s="22"/>
      <c r="I31" s="22"/>
      <c r="J31" s="22"/>
      <c r="K31" s="22"/>
    </row>
    <row r="32" spans="2:11" ht="30.75" thickBot="1" x14ac:dyDescent="0.3">
      <c r="B32" s="93" t="s">
        <v>12</v>
      </c>
      <c r="C32" s="94"/>
      <c r="D32" s="86" t="s">
        <v>81</v>
      </c>
      <c r="E32" s="88" t="s">
        <v>78</v>
      </c>
      <c r="F32" s="95" t="s">
        <v>28</v>
      </c>
      <c r="G32" s="95" t="s">
        <v>29</v>
      </c>
      <c r="H32" s="88" t="s">
        <v>30</v>
      </c>
      <c r="I32" s="88" t="s">
        <v>31</v>
      </c>
      <c r="J32" s="95" t="s">
        <v>32</v>
      </c>
      <c r="K32" s="96" t="s">
        <v>33</v>
      </c>
    </row>
    <row r="33" spans="2:11" x14ac:dyDescent="0.25">
      <c r="B33" s="71" t="s">
        <v>53</v>
      </c>
      <c r="C33" s="72"/>
      <c r="D33" s="105"/>
      <c r="E33" s="38"/>
      <c r="F33" s="39"/>
      <c r="G33" s="66" t="str">
        <f>IF(H33+I33=0,"",H33+I33)</f>
        <v/>
      </c>
      <c r="H33" s="39"/>
      <c r="I33" s="39"/>
      <c r="J33" s="39"/>
      <c r="K33" s="40"/>
    </row>
    <row r="34" spans="2:11" x14ac:dyDescent="0.25">
      <c r="B34" s="73" t="s">
        <v>54</v>
      </c>
      <c r="C34" s="74"/>
      <c r="D34" s="50"/>
      <c r="E34" s="41"/>
      <c r="F34" s="42"/>
      <c r="G34" s="66" t="str">
        <f t="shared" ref="G34:G38" si="7">IF(H34+I34=0,"",H34+I34)</f>
        <v/>
      </c>
      <c r="H34" s="42"/>
      <c r="I34" s="42"/>
      <c r="J34" s="42"/>
      <c r="K34" s="43"/>
    </row>
    <row r="35" spans="2:11" x14ac:dyDescent="0.25">
      <c r="B35" s="73" t="s">
        <v>55</v>
      </c>
      <c r="C35" s="74"/>
      <c r="D35" s="50"/>
      <c r="E35" s="41"/>
      <c r="F35" s="42"/>
      <c r="G35" s="66" t="str">
        <f t="shared" si="7"/>
        <v/>
      </c>
      <c r="H35" s="42"/>
      <c r="I35" s="42"/>
      <c r="J35" s="42"/>
      <c r="K35" s="43"/>
    </row>
    <row r="36" spans="2:11" x14ac:dyDescent="0.25">
      <c r="B36" s="73" t="s">
        <v>56</v>
      </c>
      <c r="C36" s="74"/>
      <c r="D36" s="50"/>
      <c r="E36" s="41"/>
      <c r="F36" s="42"/>
      <c r="G36" s="66" t="str">
        <f t="shared" si="7"/>
        <v/>
      </c>
      <c r="H36" s="42"/>
      <c r="I36" s="42"/>
      <c r="J36" s="42"/>
      <c r="K36" s="43"/>
    </row>
    <row r="37" spans="2:11" x14ac:dyDescent="0.25">
      <c r="B37" s="73" t="s">
        <v>57</v>
      </c>
      <c r="C37" s="74"/>
      <c r="D37" s="50"/>
      <c r="E37" s="41"/>
      <c r="F37" s="42"/>
      <c r="G37" s="66" t="str">
        <f t="shared" si="7"/>
        <v/>
      </c>
      <c r="H37" s="42"/>
      <c r="I37" s="42"/>
      <c r="J37" s="42"/>
      <c r="K37" s="43"/>
    </row>
    <row r="38" spans="2:11" x14ac:dyDescent="0.25">
      <c r="B38" s="73" t="s">
        <v>58</v>
      </c>
      <c r="C38" s="74"/>
      <c r="D38" s="50"/>
      <c r="E38" s="41"/>
      <c r="F38" s="42"/>
      <c r="G38" s="66" t="str">
        <f t="shared" si="7"/>
        <v/>
      </c>
      <c r="H38" s="42"/>
      <c r="I38" s="42"/>
      <c r="J38" s="42"/>
      <c r="K38" s="43"/>
    </row>
    <row r="39" spans="2:11" ht="15.75" thickBot="1" x14ac:dyDescent="0.3">
      <c r="B39" s="75" t="s">
        <v>59</v>
      </c>
      <c r="C39" s="76"/>
      <c r="D39" s="113"/>
      <c r="E39" s="44"/>
      <c r="F39" s="45"/>
      <c r="G39" s="66" t="str">
        <f>IF(H39+I39=0,"",H39+I39)</f>
        <v/>
      </c>
      <c r="H39" s="45"/>
      <c r="I39" s="45"/>
      <c r="J39" s="45"/>
      <c r="K39" s="46"/>
    </row>
    <row r="40" spans="2:11" ht="15.75" thickBot="1" x14ac:dyDescent="0.3">
      <c r="B40" s="128" t="s">
        <v>60</v>
      </c>
      <c r="C40" s="129"/>
      <c r="D40" s="110">
        <f>SUM(D33:D39)</f>
        <v>0</v>
      </c>
      <c r="E40" s="100">
        <f>SUM(E33:E39)</f>
        <v>0</v>
      </c>
      <c r="F40" s="100">
        <f t="shared" ref="F40:J40" si="8">SUM(F33:F39)</f>
        <v>0</v>
      </c>
      <c r="G40" s="100">
        <f t="shared" si="8"/>
        <v>0</v>
      </c>
      <c r="H40" s="100">
        <f t="shared" si="8"/>
        <v>0</v>
      </c>
      <c r="I40" s="100">
        <f t="shared" si="8"/>
        <v>0</v>
      </c>
      <c r="J40" s="91">
        <f t="shared" si="8"/>
        <v>0</v>
      </c>
      <c r="K40" s="101">
        <f>SUM(K33:K39)</f>
        <v>0</v>
      </c>
    </row>
    <row r="41" spans="2:11" ht="15.75" thickBot="1" x14ac:dyDescent="0.3">
      <c r="B41" s="69" t="s">
        <v>61</v>
      </c>
      <c r="C41" s="70"/>
      <c r="D41" s="114"/>
      <c r="E41" s="30"/>
      <c r="F41" s="31"/>
      <c r="G41" s="67" t="str">
        <f>IF(H41+I41=0,"0",H41+I41)</f>
        <v>0</v>
      </c>
      <c r="H41" s="31"/>
      <c r="I41" s="31"/>
      <c r="J41" s="31"/>
      <c r="K41" s="32"/>
    </row>
    <row r="42" spans="2:11" ht="15.75" thickBot="1" x14ac:dyDescent="0.3">
      <c r="B42" s="128" t="s">
        <v>46</v>
      </c>
      <c r="C42" s="129"/>
      <c r="D42" s="115">
        <f>D41-D40</f>
        <v>0</v>
      </c>
      <c r="E42" s="97">
        <f>E41-E40</f>
        <v>0</v>
      </c>
      <c r="F42" s="98">
        <f>F41-F40</f>
        <v>0</v>
      </c>
      <c r="G42" s="98">
        <f t="shared" ref="G42:K42" si="9">G41-G40</f>
        <v>0</v>
      </c>
      <c r="H42" s="98">
        <f t="shared" si="9"/>
        <v>0</v>
      </c>
      <c r="I42" s="98">
        <f t="shared" si="9"/>
        <v>0</v>
      </c>
      <c r="J42" s="98">
        <f t="shared" si="9"/>
        <v>0</v>
      </c>
      <c r="K42" s="99">
        <f t="shared" si="9"/>
        <v>0</v>
      </c>
    </row>
    <row r="43" spans="2:11" ht="7.5" customHeight="1" thickBot="1" x14ac:dyDescent="0.3">
      <c r="B43" s="29"/>
      <c r="C43" s="28"/>
      <c r="D43" s="33"/>
      <c r="E43" s="33"/>
      <c r="F43" s="33"/>
      <c r="G43" s="33"/>
      <c r="H43" s="33"/>
      <c r="I43" s="33"/>
      <c r="J43" s="33"/>
      <c r="K43" s="33"/>
    </row>
    <row r="44" spans="2:11" ht="15.75" thickBot="1" x14ac:dyDescent="0.3">
      <c r="B44" s="128" t="s">
        <v>62</v>
      </c>
      <c r="C44" s="129"/>
      <c r="D44" s="100">
        <f t="shared" ref="D44" si="10">D19+D40</f>
        <v>0</v>
      </c>
      <c r="E44" s="100">
        <f t="shared" ref="E44:K44" si="11">E19+E40</f>
        <v>0</v>
      </c>
      <c r="F44" s="91">
        <f t="shared" si="11"/>
        <v>0</v>
      </c>
      <c r="G44" s="91">
        <f t="shared" si="11"/>
        <v>0</v>
      </c>
      <c r="H44" s="91">
        <f t="shared" si="11"/>
        <v>0</v>
      </c>
      <c r="I44" s="91">
        <f t="shared" si="11"/>
        <v>0</v>
      </c>
      <c r="J44" s="91">
        <f t="shared" si="11"/>
        <v>0</v>
      </c>
      <c r="K44" s="91">
        <f t="shared" si="11"/>
        <v>0</v>
      </c>
    </row>
    <row r="45" spans="2:11" ht="15.75" thickBot="1" x14ac:dyDescent="0.3"/>
    <row r="46" spans="2:11" ht="30.75" thickBot="1" x14ac:dyDescent="0.3">
      <c r="B46" s="93" t="s">
        <v>63</v>
      </c>
      <c r="C46" s="94"/>
      <c r="D46" s="86" t="s">
        <v>81</v>
      </c>
      <c r="E46" s="88" t="s">
        <v>78</v>
      </c>
      <c r="F46" s="95" t="s">
        <v>28</v>
      </c>
      <c r="G46" s="95" t="s">
        <v>29</v>
      </c>
      <c r="H46" s="88" t="s">
        <v>30</v>
      </c>
      <c r="I46" s="88" t="s">
        <v>31</v>
      </c>
      <c r="J46" s="95" t="s">
        <v>32</v>
      </c>
      <c r="K46" s="112" t="s">
        <v>33</v>
      </c>
    </row>
    <row r="47" spans="2:11" x14ac:dyDescent="0.25">
      <c r="B47" s="122" t="s">
        <v>64</v>
      </c>
      <c r="C47" s="123"/>
      <c r="D47" s="47"/>
      <c r="E47" s="106"/>
      <c r="F47" s="48"/>
      <c r="G47" s="54" t="str">
        <f>IF(H47+I47=0,"",H47+I47)</f>
        <v/>
      </c>
      <c r="H47" s="104"/>
      <c r="I47" s="48"/>
      <c r="J47" s="48"/>
      <c r="K47" s="49"/>
    </row>
    <row r="48" spans="2:11" x14ac:dyDescent="0.25">
      <c r="B48" s="73" t="s">
        <v>65</v>
      </c>
      <c r="C48" s="74"/>
      <c r="D48" s="50"/>
      <c r="E48" s="41"/>
      <c r="F48" s="42"/>
      <c r="G48" s="56" t="str">
        <f t="shared" ref="G48:G58" si="12">IF(H48+I48=0,"",H48+I48)</f>
        <v/>
      </c>
      <c r="H48" s="42"/>
      <c r="I48" s="42"/>
      <c r="J48" s="42"/>
      <c r="K48" s="43"/>
    </row>
    <row r="49" spans="2:11" x14ac:dyDescent="0.25">
      <c r="B49" s="73" t="s">
        <v>66</v>
      </c>
      <c r="C49" s="74"/>
      <c r="D49" s="50"/>
      <c r="E49" s="41"/>
      <c r="F49" s="42"/>
      <c r="G49" s="56" t="str">
        <f t="shared" si="12"/>
        <v/>
      </c>
      <c r="H49" s="42"/>
      <c r="I49" s="42"/>
      <c r="J49" s="42"/>
      <c r="K49" s="43"/>
    </row>
    <row r="50" spans="2:11" x14ac:dyDescent="0.25">
      <c r="B50" s="73" t="s">
        <v>67</v>
      </c>
      <c r="C50" s="74"/>
      <c r="D50" s="50"/>
      <c r="E50" s="41"/>
      <c r="F50" s="42"/>
      <c r="G50" s="56" t="str">
        <f t="shared" si="12"/>
        <v/>
      </c>
      <c r="H50" s="42"/>
      <c r="I50" s="42"/>
      <c r="J50" s="42"/>
      <c r="K50" s="43"/>
    </row>
    <row r="51" spans="2:11" x14ac:dyDescent="0.25">
      <c r="B51" s="73" t="s">
        <v>68</v>
      </c>
      <c r="C51" s="74"/>
      <c r="D51" s="50"/>
      <c r="E51" s="41"/>
      <c r="F51" s="42"/>
      <c r="G51" s="56" t="str">
        <f t="shared" si="12"/>
        <v/>
      </c>
      <c r="H51" s="42"/>
      <c r="I51" s="42"/>
      <c r="J51" s="42"/>
      <c r="K51" s="43"/>
    </row>
    <row r="52" spans="2:11" x14ac:dyDescent="0.25">
      <c r="B52" s="122" t="s">
        <v>77</v>
      </c>
      <c r="C52" s="123"/>
      <c r="D52" s="50"/>
      <c r="E52" s="41"/>
      <c r="F52" s="42"/>
      <c r="G52" s="56" t="str">
        <f t="shared" si="12"/>
        <v/>
      </c>
      <c r="H52" s="42"/>
      <c r="I52" s="42"/>
      <c r="J52" s="42"/>
      <c r="K52" s="43"/>
    </row>
    <row r="53" spans="2:11" ht="15" customHeight="1" x14ac:dyDescent="0.25">
      <c r="B53" s="73" t="s">
        <v>69</v>
      </c>
      <c r="C53" s="74"/>
      <c r="D53" s="50"/>
      <c r="E53" s="41"/>
      <c r="F53" s="42"/>
      <c r="G53" s="56" t="str">
        <f t="shared" si="12"/>
        <v/>
      </c>
      <c r="H53" s="42"/>
      <c r="I53" s="42"/>
      <c r="J53" s="42"/>
      <c r="K53" s="43"/>
    </row>
    <row r="54" spans="2:11" ht="15" customHeight="1" x14ac:dyDescent="0.25">
      <c r="B54" s="73" t="s">
        <v>70</v>
      </c>
      <c r="C54" s="74"/>
      <c r="D54" s="50"/>
      <c r="E54" s="41"/>
      <c r="F54" s="42"/>
      <c r="G54" s="56" t="str">
        <f t="shared" si="12"/>
        <v/>
      </c>
      <c r="H54" s="42"/>
      <c r="I54" s="42"/>
      <c r="J54" s="42"/>
      <c r="K54" s="43"/>
    </row>
    <row r="55" spans="2:11" ht="15" customHeight="1" x14ac:dyDescent="0.25">
      <c r="B55" s="73" t="s">
        <v>71</v>
      </c>
      <c r="C55" s="74"/>
      <c r="D55" s="50"/>
      <c r="E55" s="41"/>
      <c r="F55" s="42"/>
      <c r="G55" s="56" t="str">
        <f t="shared" si="12"/>
        <v/>
      </c>
      <c r="H55" s="42"/>
      <c r="I55" s="42"/>
      <c r="J55" s="42"/>
      <c r="K55" s="43"/>
    </row>
    <row r="56" spans="2:11" ht="15" customHeight="1" x14ac:dyDescent="0.25">
      <c r="B56" s="73" t="s">
        <v>72</v>
      </c>
      <c r="C56" s="74"/>
      <c r="D56" s="50"/>
      <c r="E56" s="41"/>
      <c r="F56" s="42"/>
      <c r="G56" s="56" t="str">
        <f t="shared" si="12"/>
        <v/>
      </c>
      <c r="H56" s="42"/>
      <c r="I56" s="42"/>
      <c r="J56" s="42"/>
      <c r="K56" s="43"/>
    </row>
    <row r="57" spans="2:11" ht="15" customHeight="1" thickBot="1" x14ac:dyDescent="0.3">
      <c r="B57" s="73" t="s">
        <v>73</v>
      </c>
      <c r="C57" s="79"/>
      <c r="D57" s="50"/>
      <c r="E57" s="41"/>
      <c r="F57" s="42"/>
      <c r="G57" s="56" t="str">
        <f t="shared" si="12"/>
        <v/>
      </c>
      <c r="H57" s="42"/>
      <c r="I57" s="42"/>
      <c r="J57" s="42"/>
      <c r="K57" s="43"/>
    </row>
    <row r="58" spans="2:11" ht="15" customHeight="1" thickBot="1" x14ac:dyDescent="0.3">
      <c r="B58" s="75" t="s">
        <v>51</v>
      </c>
      <c r="C58" s="121"/>
      <c r="D58" s="51"/>
      <c r="E58" s="108"/>
      <c r="F58" s="52"/>
      <c r="G58" s="57" t="str">
        <f t="shared" si="12"/>
        <v/>
      </c>
      <c r="H58" s="52"/>
      <c r="I58" s="52"/>
      <c r="J58" s="52"/>
      <c r="K58" s="53"/>
    </row>
  </sheetData>
  <sheetProtection algorithmName="SHA-512" hashValue="gas12vR6mUwhgwnVNSRCG6bZPV3MZ0GzSu0ddhykJBzbbGX38m60iRahQZGLYTCUM1Knu2/9lbyVR4fjPu1AyQ==" saltValue="Z4fZQWI1XapCLrul9bQWzg==" spinCount="100000" sheet="1" objects="1" scenarios="1"/>
  <mergeCells count="13">
    <mergeCell ref="H7:I7"/>
    <mergeCell ref="B19:C19"/>
    <mergeCell ref="B21:C21"/>
    <mergeCell ref="B30:C30"/>
    <mergeCell ref="B40:C40"/>
    <mergeCell ref="B52:C52"/>
    <mergeCell ref="D4:E4"/>
    <mergeCell ref="D5:E5"/>
    <mergeCell ref="F4:G4"/>
    <mergeCell ref="F5:G5"/>
    <mergeCell ref="B42:C42"/>
    <mergeCell ref="B44:C44"/>
    <mergeCell ref="B47:C47"/>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a2313f21-320d-4b32-babf-82317826f03e" ContentTypeId="0x010100781568B1C4394FA28C28FD40A55844C0" PreviousValue="false"/>
</file>

<file path=customXml/item3.xml><?xml version="1.0" encoding="utf-8"?>
<ct:contentTypeSchema xmlns:ct="http://schemas.microsoft.com/office/2006/metadata/contentType" xmlns:ma="http://schemas.microsoft.com/office/2006/metadata/properties/metaAttributes" ct:_="" ma:_="" ma:contentTypeName="QRO Document" ma:contentTypeID="0x010100781568B1C4394FA28C28FD40A55844C000334CBA0392636848939589A755D4496000245D70F7260D724C9467248265340D25" ma:contentTypeVersion="21" ma:contentTypeDescription="Queensland Treasury Document" ma:contentTypeScope="" ma:versionID="5e1e360720516c1089fbef49cf3b9734">
  <xsd:schema xmlns:xsd="http://www.w3.org/2001/XMLSchema" xmlns:xs="http://www.w3.org/2001/XMLSchema" xmlns:p="http://schemas.microsoft.com/office/2006/metadata/properties" xmlns:ns1="http://schemas.microsoft.com/sharepoint/v3" xmlns:ns2="1227c05b-0364-427a-85dd-9bb2ccb6cb6a" xmlns:ns3="d57462a0-361d-4c2d-99d5-9912828765b7" xmlns:ns4="0ef5a45c-e95e-4fb5-bf93-6e3e6a6ded82" targetNamespace="http://schemas.microsoft.com/office/2006/metadata/properties" ma:root="true" ma:fieldsID="af1c421f259754413848908564911883" ns1:_="" ns2:_="" ns3:_="" ns4:_="">
    <xsd:import namespace="http://schemas.microsoft.com/sharepoint/v3"/>
    <xsd:import namespace="1227c05b-0364-427a-85dd-9bb2ccb6cb6a"/>
    <xsd:import namespace="d57462a0-361d-4c2d-99d5-9912828765b7"/>
    <xsd:import namespace="0ef5a45c-e95e-4fb5-bf93-6e3e6a6ded82"/>
    <xsd:element name="properties">
      <xsd:complexType>
        <xsd:sequence>
          <xsd:element name="documentManagement">
            <xsd:complexType>
              <xsd:all>
                <xsd:element ref="ns2:TaxCatchAll" minOccurs="0"/>
                <xsd:element ref="ns2:TaxCatchAllLabel" minOccurs="0"/>
                <xsd:element ref="ns1:QTSecurityClassificationTaxHTField" minOccurs="0"/>
                <xsd:element ref="ns1:QTRetainTaxHTField" minOccurs="0"/>
                <xsd:element ref="ns1:QTActivityTaxHTField" minOccurs="0"/>
                <xsd:element ref="ns1:QTDocumentDate" minOccurs="0"/>
                <xsd:element ref="ns1:QTDocumentId" minOccurs="0"/>
                <xsd:element ref="ns1:QTBusinessOwnerTaxHTField" minOccurs="0"/>
                <xsd:element ref="ns3:Archive" minOccurs="0"/>
                <xsd:element ref="ns3:Archived_x003f_" minOccurs="0"/>
                <xsd:element ref="ns3:JobNumber"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3:lcf76f155ced4ddcb4097134ff3c332f"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QTSecurityClassificationTaxHTField" ma:index="10" ma:taxonomy="true" ma:internalName="QTSecurityClassificationTaxHTField" ma:taxonomyFieldName="QTSecurityClassification" ma:displayName="Security Classification" ma:default="1;#OFFICIAL|f67802d0-e2d2-455e-bfc4-106d673b036c" ma:fieldId="{5e6cf0f2-a8b2-4528-ba19-607cbb2b5f4b}" ma:sspId="a2313f21-320d-4b32-babf-82317826f03e" ma:termSetId="5eba7a93-314e-40d1-b66d-b8925c50e962" ma:anchorId="00000000-0000-0000-0000-000000000000" ma:open="false" ma:isKeyword="false">
      <xsd:complexType>
        <xsd:sequence>
          <xsd:element ref="pc:Terms" minOccurs="0" maxOccurs="1"/>
        </xsd:sequence>
      </xsd:complexType>
    </xsd:element>
    <xsd:element name="QTRetainTaxHTField" ma:index="12" ma:taxonomy="true" ma:internalName="QTRetainTaxHTField" ma:taxonomyFieldName="QTRetain" ma:displayName="Retain" ma:default="4;#Record|2584089d-4b41-46ae-ad46-8a9fb08e05f7" ma:fieldId="{566ca1ba-f3c8-44ee-a9b1-35e411c04af3}" ma:sspId="a2313f21-320d-4b32-babf-82317826f03e" ma:termSetId="ca986ede-da31-4438-9be3-b2d1fffc7559" ma:anchorId="00000000-0000-0000-0000-000000000000" ma:open="false" ma:isKeyword="false">
      <xsd:complexType>
        <xsd:sequence>
          <xsd:element ref="pc:Terms" minOccurs="0" maxOccurs="1"/>
        </xsd:sequence>
      </xsd:complexType>
    </xsd:element>
    <xsd:element name="QTActivityTaxHTField" ma:index="14" ma:taxonomy="true" ma:internalName="QTActivityTaxHTField" ma:taxonomyFieldName="QTActivity" ma:displayName="Activity" ma:default="56;#Planning|158c76fc-6bdf-4f01-aa47-5f34fab19266" ma:fieldId="{396fe2d1-c521-434d-ac80-f7463cc6128b}" ma:sspId="a2313f21-320d-4b32-babf-82317826f03e" ma:termSetId="dbefb770-281c-4905-9787-01dec3f74e87" ma:anchorId="00000000-0000-0000-0000-000000000000" ma:open="false" ma:isKeyword="false">
      <xsd:complexType>
        <xsd:sequence>
          <xsd:element ref="pc:Terms" minOccurs="0" maxOccurs="1"/>
        </xsd:sequence>
      </xsd:complexType>
    </xsd:element>
    <xsd:element name="QTDocumentDate" ma:index="16" nillable="true" ma:displayName="Document Date" ma:default="[today]" ma:format="DateOnly" ma:internalName="QTDocumentDate" ma:readOnly="false">
      <xsd:simpleType>
        <xsd:restriction base="dms:DateTime"/>
      </xsd:simpleType>
    </xsd:element>
    <xsd:element name="QTDocumentId" ma:index="17" nillable="true" ma:displayName="Document ID" ma:hidden="true" ma:internalName="QTDocumentId" ma:readOnly="false">
      <xsd:simpleType>
        <xsd:restriction base="dms:Text"/>
      </xsd:simpleType>
    </xsd:element>
    <xsd:element name="QTBusinessOwnerTaxHTField" ma:index="18" nillable="true" ma:taxonomy="true" ma:internalName="QTBusinessOwnerTaxHTField" ma:taxonomyFieldName="QTBusinessOwner" ma:displayName="Business Owner" ma:readOnly="false" ma:default="" ma:fieldId="{6e15ce56-a150-4282-98d0-7527b67550ba}" ma:sspId="a2313f21-320d-4b32-babf-82317826f03e" ma:termSetId="3fd11d86-b919-4797-8f14-213cca9ba85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227c05b-0364-427a-85dd-9bb2ccb6cb6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05f2f45-62ff-48f2-99a7-30cfde607ad2}" ma:internalName="TaxCatchAll" ma:showField="CatchAllData" ma:web="0ef5a45c-e95e-4fb5-bf93-6e3e6a6ded8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05f2f45-62ff-48f2-99a7-30cfde607ad2}" ma:internalName="TaxCatchAllLabel" ma:readOnly="true" ma:showField="CatchAllDataLabel" ma:web="0ef5a45c-e95e-4fb5-bf93-6e3e6a6ded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57462a0-361d-4c2d-99d5-9912828765b7" elementFormDefault="qualified">
    <xsd:import namespace="http://schemas.microsoft.com/office/2006/documentManagement/types"/>
    <xsd:import namespace="http://schemas.microsoft.com/office/infopath/2007/PartnerControls"/>
    <xsd:element name="Archive" ma:index="20" nillable="true" ma:displayName="Archive" ma:default="0" ma:internalName="Archive">
      <xsd:simpleType>
        <xsd:restriction base="dms:Boolean"/>
      </xsd:simpleType>
    </xsd:element>
    <xsd:element name="Archived_x003f_" ma:index="21" nillable="true" ma:displayName="Archived?" ma:default="0" ma:internalName="Archived_x003f_">
      <xsd:simpleType>
        <xsd:restriction base="dms:Boolean"/>
      </xsd:simpleType>
    </xsd:element>
    <xsd:element name="JobNumber" ma:index="23" nillable="true" ma:displayName="Job number" ma:indexed="true" ma:internalName="JobNumber">
      <xsd:simpleType>
        <xsd:restriction base="dms:Text">
          <xsd:maxLength value="255"/>
        </xsd:restriction>
      </xsd:simpleType>
    </xsd:element>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DateTaken" ma:index="32" nillable="true" ma:displayName="MediaServiceDateTaken" ma:hidden="true" ma:internalName="MediaServiceDateTaken" ma:readOnly="true">
      <xsd:simpleType>
        <xsd:restriction base="dms:Text"/>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a2313f21-320d-4b32-babf-82317826f03e" ma:termSetId="09814cd3-568e-fe90-9814-8d621ff8fb84" ma:anchorId="fba54fb3-c3e1-fe81-a776-ca4b69148c4d" ma:open="true" ma:isKeyword="false">
      <xsd:complexType>
        <xsd:sequence>
          <xsd:element ref="pc:Terms" minOccurs="0" maxOccurs="1"/>
        </xsd:sequence>
      </xsd:complexType>
    </xsd:element>
    <xsd:element name="MediaLengthInSeconds" ma:index="37" nillable="true" ma:displayName="MediaLengthInSeconds" ma:hidden="true" ma:internalName="MediaLengthInSeconds" ma:readOnly="true">
      <xsd:simpleType>
        <xsd:restriction base="dms:Unknow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f5a45c-e95e-4fb5-bf93-6e3e6a6ded82"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QTDocumentDate xmlns="http://schemas.microsoft.com/sharepoint/v3">2024-05-28T02:52:03+00:00</QTDocumentDate>
    <QTRetainTaxHTField xmlns="http://schemas.microsoft.com/sharepoint/v3">
      <Terms xmlns="http://schemas.microsoft.com/office/infopath/2007/PartnerControls">
        <TermInfo xmlns="http://schemas.microsoft.com/office/infopath/2007/PartnerControls">
          <TermName xmlns="http://schemas.microsoft.com/office/infopath/2007/PartnerControls">Record</TermName>
          <TermId xmlns="http://schemas.microsoft.com/office/infopath/2007/PartnerControls">2584089d-4b41-46ae-ad46-8a9fb08e05f7</TermId>
        </TermInfo>
      </Terms>
    </QTRetainTaxHTField>
    <QTDocumentId xmlns="http://schemas.microsoft.com/sharepoint/v3" xsi:nil="true"/>
    <QTBusinessOwnerTaxHTField xmlns="http://schemas.microsoft.com/sharepoint/v3">
      <Terms xmlns="http://schemas.microsoft.com/office/infopath/2007/PartnerControls">
        <TermInfo xmlns="http://schemas.microsoft.com/office/infopath/2007/PartnerControls">
          <TermName xmlns="http://schemas.microsoft.com/office/infopath/2007/PartnerControls">Gov Com ＆ Engmnt</TermName>
          <TermId xmlns="http://schemas.microsoft.com/office/infopath/2007/PartnerControls">22fbe30e-09a1-46ac-9776-f23546fd2eaa</TermId>
        </TermInfo>
      </Terms>
    </QTBusinessOwnerTaxHTField>
    <lcf76f155ced4ddcb4097134ff3c332f xmlns="d57462a0-361d-4c2d-99d5-9912828765b7">
      <Terms xmlns="http://schemas.microsoft.com/office/infopath/2007/PartnerControls"/>
    </lcf76f155ced4ddcb4097134ff3c332f>
    <QTActivityTaxHTField xmlns="http://schemas.microsoft.com/sharepoint/v3">
      <Terms xmlns="http://schemas.microsoft.com/office/infopath/2007/PartnerControls">
        <TermInfo xmlns="http://schemas.microsoft.com/office/infopath/2007/PartnerControls">
          <TermName xmlns="http://schemas.microsoft.com/office/infopath/2007/PartnerControls">Office support</TermName>
          <TermId xmlns="http://schemas.microsoft.com/office/infopath/2007/PartnerControls">f92129c4-81a0-4203-b140-8beb3e7d4f2d</TermId>
        </TermInfo>
      </Terms>
    </QTActivityTaxHTField>
    <QTSecurityClassificationTaxHTField xmlns="http://schemas.microsoft.com/sharepoint/v3">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f67802d0-e2d2-455e-bfc4-106d673b036c</TermId>
        </TermInfo>
      </Terms>
    </QTSecurityClassificationTaxHTField>
    <Archived_x003f_ xmlns="d57462a0-361d-4c2d-99d5-9912828765b7">false</Archived_x003f_>
    <JobNumber xmlns="d57462a0-361d-4c2d-99d5-9912828765b7">57018</JobNumber>
    <Archive xmlns="d57462a0-361d-4c2d-99d5-9912828765b7">false</Archive>
    <TaxCatchAll xmlns="1227c05b-0364-427a-85dd-9bb2ccb6cb6a">
      <Value>6</Value>
      <Value>4</Value>
      <Value>1</Value>
      <Value>35</Value>
    </TaxCatchAll>
  </documentManagement>
</p:properties>
</file>

<file path=customXml/itemProps1.xml><?xml version="1.0" encoding="utf-8"?>
<ds:datastoreItem xmlns:ds="http://schemas.openxmlformats.org/officeDocument/2006/customXml" ds:itemID="{EC2CB3E3-1715-4158-ACD3-50E009C28FD2}">
  <ds:schemaRefs>
    <ds:schemaRef ds:uri="http://schemas.microsoft.com/sharepoint/v3/contenttype/forms"/>
  </ds:schemaRefs>
</ds:datastoreItem>
</file>

<file path=customXml/itemProps2.xml><?xml version="1.0" encoding="utf-8"?>
<ds:datastoreItem xmlns:ds="http://schemas.openxmlformats.org/officeDocument/2006/customXml" ds:itemID="{6F45E18C-7F14-4701-B497-A13F419AC8AC}">
  <ds:schemaRefs>
    <ds:schemaRef ds:uri="Microsoft.SharePoint.Taxonomy.ContentTypeSync"/>
  </ds:schemaRefs>
</ds:datastoreItem>
</file>

<file path=customXml/itemProps3.xml><?xml version="1.0" encoding="utf-8"?>
<ds:datastoreItem xmlns:ds="http://schemas.openxmlformats.org/officeDocument/2006/customXml" ds:itemID="{304DFE14-1515-41F9-8E2B-479D8B806D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27c05b-0364-427a-85dd-9bb2ccb6cb6a"/>
    <ds:schemaRef ds:uri="d57462a0-361d-4c2d-99d5-9912828765b7"/>
    <ds:schemaRef ds:uri="0ef5a45c-e95e-4fb5-bf93-6e3e6a6de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F87EADF-9D95-411E-BA34-91EA0196C81A}">
  <ds:schemaRefs>
    <ds:schemaRef ds:uri="http://schemas.microsoft.com/office/2006/metadata/properties"/>
    <ds:schemaRef ds:uri="http://www.w3.org/XML/1998/namespace"/>
    <ds:schemaRef ds:uri="http://schemas.microsoft.com/office/infopath/2007/PartnerControls"/>
    <ds:schemaRef ds:uri="http://schemas.microsoft.com/sharepoint/v3"/>
    <ds:schemaRef ds:uri="http://schemas.openxmlformats.org/package/2006/metadata/core-properties"/>
    <ds:schemaRef ds:uri="http://purl.org/dc/elements/1.1/"/>
    <ds:schemaRef ds:uri="http://schemas.microsoft.com/office/2006/documentManagement/types"/>
    <ds:schemaRef ds:uri="http://purl.org/dc/dcmitype/"/>
    <ds:schemaRef ds:uri="http://purl.org/dc/terms/"/>
    <ds:schemaRef ds:uri="0ef5a45c-e95e-4fb5-bf93-6e3e6a6ded82"/>
    <ds:schemaRef ds:uri="d57462a0-361d-4c2d-99d5-9912828765b7"/>
    <ds:schemaRef ds:uri="1227c05b-0364-427a-85dd-9bb2ccb6cb6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How to complete this form</vt:lpstr>
      <vt:lpstr>Wages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RS1.6 Payroll tax reconciliation schedule</dc:title>
  <dc:subject>Form RS1.6 Payroll tax reconciliation schedule</dc:subject>
  <cp:keywords>form, RS1.6, payroll tax, reconciliation schedule, Queensland Revenue Office, QRO</cp:keywords>
  <dc:description>Version 14</dc:description>
  <cp:revision/>
  <dcterms:created xsi:type="dcterms:W3CDTF">2024-05-10T00:33:08Z</dcterms:created>
  <dcterms:modified xsi:type="dcterms:W3CDTF">2025-06-30T01:44:38Z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2023-08-21T00:00:00Z</vt:filetime>
  </property>
  <property fmtid="{D5CDD505-2E9C-101B-9397-08002B2CF9AE}" pid="3" name="Creator">
    <vt:lpwstr>Adobe InDesign 18.5 (Windows)</vt:lpwstr>
  </property>
  <property fmtid="{D5CDD505-2E9C-101B-9397-08002B2CF9AE}" pid="4" name="LastSaved">
    <vt:filetime>2024-05-10T00:00:00Z</vt:filetime>
  </property>
  <property fmtid="{D5CDD505-2E9C-101B-9397-08002B2CF9AE}" pid="5" name="Producer">
    <vt:lpwstr>Adobe PDF Library 17.0</vt:lpwstr>
  </property>
  <property fmtid="{D5CDD505-2E9C-101B-9397-08002B2CF9AE}" pid="6" name="MSIP_Label_2fe62893-9c53-4e85-9038-2e568b373896_Enabled">
    <vt:lpwstr>true</vt:lpwstr>
  </property>
  <property fmtid="{D5CDD505-2E9C-101B-9397-08002B2CF9AE}" pid="7" name="MSIP_Label_2fe62893-9c53-4e85-9038-2e568b373896_SetDate">
    <vt:lpwstr>2024-05-12T22:22:04Z</vt:lpwstr>
  </property>
  <property fmtid="{D5CDD505-2E9C-101B-9397-08002B2CF9AE}" pid="8" name="MSIP_Label_2fe62893-9c53-4e85-9038-2e568b373896_Method">
    <vt:lpwstr>Standard</vt:lpwstr>
  </property>
  <property fmtid="{D5CDD505-2E9C-101B-9397-08002B2CF9AE}" pid="9" name="MSIP_Label_2fe62893-9c53-4e85-9038-2e568b373896_Name">
    <vt:lpwstr>SENSITIVE</vt:lpwstr>
  </property>
  <property fmtid="{D5CDD505-2E9C-101B-9397-08002B2CF9AE}" pid="10" name="MSIP_Label_2fe62893-9c53-4e85-9038-2e568b373896_SiteId">
    <vt:lpwstr>823bfb03-da26-4cbf-a7d6-f02dbfdf182e</vt:lpwstr>
  </property>
  <property fmtid="{D5CDD505-2E9C-101B-9397-08002B2CF9AE}" pid="11" name="MSIP_Label_2fe62893-9c53-4e85-9038-2e568b373896_ActionId">
    <vt:lpwstr>8e33cf06-a796-4a06-8760-c8ffb9a762b3</vt:lpwstr>
  </property>
  <property fmtid="{D5CDD505-2E9C-101B-9397-08002B2CF9AE}" pid="12" name="MSIP_Label_2fe62893-9c53-4e85-9038-2e568b373896_ContentBits">
    <vt:lpwstr>0</vt:lpwstr>
  </property>
  <property fmtid="{D5CDD505-2E9C-101B-9397-08002B2CF9AE}" pid="13" name="ContentTypeId">
    <vt:lpwstr>0x010100781568B1C4394FA28C28FD40A55844C000334CBA0392636848939589A755D4496000245D70F7260D724C9467248265340D25</vt:lpwstr>
  </property>
  <property fmtid="{D5CDD505-2E9C-101B-9397-08002B2CF9AE}" pid="14" name="QTBusinessOwner">
    <vt:lpwstr>6;#Gov Com ＆ Engmnt|22fbe30e-09a1-46ac-9776-f23546fd2eaa</vt:lpwstr>
  </property>
  <property fmtid="{D5CDD505-2E9C-101B-9397-08002B2CF9AE}" pid="15" name="MediaServiceImageTags">
    <vt:lpwstr/>
  </property>
  <property fmtid="{D5CDD505-2E9C-101B-9397-08002B2CF9AE}" pid="16" name="QTSecurityClassification">
    <vt:lpwstr>1;#OFFICIAL|f67802d0-e2d2-455e-bfc4-106d673b036c</vt:lpwstr>
  </property>
  <property fmtid="{D5CDD505-2E9C-101B-9397-08002B2CF9AE}" pid="17" name="QTRetain">
    <vt:lpwstr>4;#Record|2584089d-4b41-46ae-ad46-8a9fb08e05f7</vt:lpwstr>
  </property>
  <property fmtid="{D5CDD505-2E9C-101B-9397-08002B2CF9AE}" pid="18" name="QTActivity">
    <vt:lpwstr>35;#Office support|f92129c4-81a0-4203-b140-8beb3e7d4f2d</vt:lpwstr>
  </property>
</Properties>
</file>