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djag-my.sharepoint.com/personal/madeleine_raki_justice_qld_gov_au/Documents/Desktop/"/>
    </mc:Choice>
  </mc:AlternateContent>
  <xr:revisionPtr revIDLastSave="0" documentId="14_{6B73B63A-7968-4C0D-9F13-91D50A878B18}" xr6:coauthVersionLast="46" xr6:coauthVersionMax="46" xr10:uidLastSave="{00000000-0000-0000-0000-000000000000}"/>
  <bookViews>
    <workbookView xWindow="25080" yWindow="-120" windowWidth="25440" windowHeight="15390" xr2:uid="{00000000-000D-0000-FFFF-FFFF00000000}"/>
  </bookViews>
  <sheets>
    <sheet name="ElectorateJP_Summary" sheetId="1" r:id="rId1"/>
  </sheets>
  <definedNames>
    <definedName name="_xlnm.Print_Titles" localSheetId="0">ElectorateJP_Summary!#REF!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9" i="1" l="1"/>
  <c r="D99" i="1"/>
  <c r="C99" i="1"/>
  <c r="B99" i="1"/>
  <c r="F7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3" i="1"/>
  <c r="F74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6" i="1"/>
</calcChain>
</file>

<file path=xl/sharedStrings.xml><?xml version="1.0" encoding="utf-8"?>
<sst xmlns="http://schemas.openxmlformats.org/spreadsheetml/2006/main" count="107" uniqueCount="104">
  <si>
    <t>Electorate JP Summary</t>
  </si>
  <si>
    <t/>
  </si>
  <si>
    <t>Justice of the Peace (Qualified)</t>
  </si>
  <si>
    <t>Justice of the Peace (Magistrates Court)</t>
  </si>
  <si>
    <t>REGISTERED</t>
  </si>
  <si>
    <t>ALGESTER</t>
  </si>
  <si>
    <t>ASPLEY</t>
  </si>
  <si>
    <t>BANCROFT</t>
  </si>
  <si>
    <t>BARRON RIVER</t>
  </si>
  <si>
    <t>BONNEY</t>
  </si>
  <si>
    <t>BROADWATER</t>
  </si>
  <si>
    <t>BUDERIM</t>
  </si>
  <si>
    <t>BULIMBA</t>
  </si>
  <si>
    <t>BUNDABERG</t>
  </si>
  <si>
    <t>BUNDAMBA</t>
  </si>
  <si>
    <t>BURDEKIN</t>
  </si>
  <si>
    <t>BURLEIGH</t>
  </si>
  <si>
    <t>BURNETT</t>
  </si>
  <si>
    <t>CAIRNS</t>
  </si>
  <si>
    <t>CALLIDE</t>
  </si>
  <si>
    <t>CALOUNDRA</t>
  </si>
  <si>
    <t>CAPALABA</t>
  </si>
  <si>
    <t>CHATSWORTH</t>
  </si>
  <si>
    <t>CLAYFIELD</t>
  </si>
  <si>
    <t>CONDAMINE</t>
  </si>
  <si>
    <t>COOK</t>
  </si>
  <si>
    <t>COOMERA</t>
  </si>
  <si>
    <t>COOPER</t>
  </si>
  <si>
    <t>CURRUMBIN</t>
  </si>
  <si>
    <t>EVERTON</t>
  </si>
  <si>
    <t>FERNY GROVE</t>
  </si>
  <si>
    <t>GAVEN</t>
  </si>
  <si>
    <t>GLADSTONE</t>
  </si>
  <si>
    <t>GLASS HOUSE</t>
  </si>
  <si>
    <t>GREENSLOPES</t>
  </si>
  <si>
    <t>GREGORY</t>
  </si>
  <si>
    <t>GYMPIE</t>
  </si>
  <si>
    <t>HERVEY BAY</t>
  </si>
  <si>
    <t>HILL</t>
  </si>
  <si>
    <t>HINCHINBROOK</t>
  </si>
  <si>
    <t>INALA</t>
  </si>
  <si>
    <t>IPSWICH</t>
  </si>
  <si>
    <t>IPSWICH WEST</t>
  </si>
  <si>
    <t>JORDAN</t>
  </si>
  <si>
    <t>KAWANA</t>
  </si>
  <si>
    <t>KEPPEL</t>
  </si>
  <si>
    <t>KURWONGBAH</t>
  </si>
  <si>
    <t>LOCKYER</t>
  </si>
  <si>
    <t>LOGAN</t>
  </si>
  <si>
    <t>LYTTON</t>
  </si>
  <si>
    <t>MACALISTER</t>
  </si>
  <si>
    <t>MACKAY</t>
  </si>
  <si>
    <t>MAIWAR</t>
  </si>
  <si>
    <t>MANSFIELD</t>
  </si>
  <si>
    <t>MAROOCHYDORE</t>
  </si>
  <si>
    <t>MARYBOROUGH</t>
  </si>
  <si>
    <t>MCCONNEL</t>
  </si>
  <si>
    <t>MERMAID BEACH</t>
  </si>
  <si>
    <t>MILLER</t>
  </si>
  <si>
    <t>MIRANI</t>
  </si>
  <si>
    <t>MOGGILL</t>
  </si>
  <si>
    <t>MORAYFIELD</t>
  </si>
  <si>
    <t>MOUNT OMMANEY</t>
  </si>
  <si>
    <t>MUDGEERABA</t>
  </si>
  <si>
    <t>MULGRAVE</t>
  </si>
  <si>
    <t>MUNDINGBURRA</t>
  </si>
  <si>
    <t>MURRUMBA</t>
  </si>
  <si>
    <t>NANANGO</t>
  </si>
  <si>
    <t>NICKLIN</t>
  </si>
  <si>
    <t>NINDERRY</t>
  </si>
  <si>
    <t>NOOSA</t>
  </si>
  <si>
    <t>NUDGEE</t>
  </si>
  <si>
    <t>OODGEROO</t>
  </si>
  <si>
    <t>PINE RIVERS</t>
  </si>
  <si>
    <t>PUMICESTONE</t>
  </si>
  <si>
    <t>REDCLIFFE</t>
  </si>
  <si>
    <t>REDLANDS</t>
  </si>
  <si>
    <t>ROCKHAMPTON</t>
  </si>
  <si>
    <t>SANDGATE</t>
  </si>
  <si>
    <t>SCENIC RIM</t>
  </si>
  <si>
    <t>SOUTH BRISBANE</t>
  </si>
  <si>
    <t>SOUTHERN DOWNS</t>
  </si>
  <si>
    <t>SOUTHPORT</t>
  </si>
  <si>
    <t>SPRINGWOOD</t>
  </si>
  <si>
    <t>STAFFORD</t>
  </si>
  <si>
    <t>STRETTON</t>
  </si>
  <si>
    <t>SURFERS PARADISE</t>
  </si>
  <si>
    <t>THEODORE</t>
  </si>
  <si>
    <t>THURINGOWA</t>
  </si>
  <si>
    <t>TOOHEY</t>
  </si>
  <si>
    <t>TOOWOOMBA NORTH</t>
  </si>
  <si>
    <t>TOOWOOMBA SOUTH</t>
  </si>
  <si>
    <t>TOWNSVILLE</t>
  </si>
  <si>
    <t>TRAEGER</t>
  </si>
  <si>
    <t>WARREGO</t>
  </si>
  <si>
    <t>WATERFORD</t>
  </si>
  <si>
    <t>WHITSUNDAY</t>
  </si>
  <si>
    <t>WOODRIDGE</t>
  </si>
  <si>
    <t>Commissoner for Declarations</t>
  </si>
  <si>
    <t>Justice of the Peace (CDEC)</t>
  </si>
  <si>
    <t>Total</t>
  </si>
  <si>
    <t>Registered per Electorate</t>
  </si>
  <si>
    <t>TOTAL</t>
  </si>
  <si>
    <t xml:space="preserve">Justices of the Peace Branch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</si>
</sst>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Arial"/>
    </font>
    <font>
      <b/>
      <sz val="11"/>
      <color rgb="FFFA7D00"/>
      <name val="Calibri"/>
      <family val="2"/>
      <scheme val="minor"/>
    </font>
    <font>
      <sz val="18"/>
      <name val="Arial Black"/>
      <family val="2"/>
    </font>
    <font>
      <b/>
      <sz val="16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4">
    <xf numFmtId="0" fontId="0" fillId="0" borderId="0"/>
    <xf numFmtId="0" fontId="3" fillId="4" borderId="3" applyNumberFormat="0" applyAlignment="0" applyProtection="0"/>
    <xf numFmtId="43" fontId="6" fillId="0" borderId="0" applyFont="0" applyFill="0" applyBorder="0" applyAlignment="0" applyProtection="0"/>
    <xf numFmtId="0" fontId="7" fillId="5" borderId="4" applyNumberFormat="0" applyAlignment="0" applyProtection="0"/>
  </cellStyleXfs>
  <cellXfs count="21">
    <xf numFmtId="0" fontId="1" fillId="0" borderId="0" xfId="0" applyFont="1" applyFill="1" applyBorder="1"/>
    <xf numFmtId="0" fontId="1" fillId="0" borderId="0" xfId="0" applyFont="1" applyFill="1" applyBorder="1"/>
    <xf numFmtId="0" fontId="3" fillId="4" borderId="3" xfId="1" applyNumberFormat="1" applyFont="1" applyAlignment="1">
      <alignment horizontal="center" vertical="top" wrapText="1"/>
    </xf>
    <xf numFmtId="0" fontId="3" fillId="4" borderId="3" xfId="1" applyNumberFormat="1" applyFont="1" applyAlignment="1">
      <alignment horizontal="center" vertical="center" wrapText="1" readingOrder="1"/>
    </xf>
    <xf numFmtId="0" fontId="9" fillId="2" borderId="7" xfId="0" applyNumberFormat="1" applyFont="1" applyFill="1" applyBorder="1" applyAlignment="1">
      <alignment horizontal="left" vertical="top" wrapText="1" readingOrder="1"/>
    </xf>
    <xf numFmtId="0" fontId="9" fillId="2" borderId="8" xfId="0" applyNumberFormat="1" applyFont="1" applyFill="1" applyBorder="1" applyAlignment="1">
      <alignment horizontal="left" vertical="top" wrapText="1" readingOrder="1"/>
    </xf>
    <xf numFmtId="0" fontId="8" fillId="3" borderId="6" xfId="0" applyNumberFormat="1" applyFont="1" applyFill="1" applyBorder="1" applyAlignment="1">
      <alignment horizontal="center" vertical="top" wrapText="1" readingOrder="1"/>
    </xf>
    <xf numFmtId="0" fontId="8" fillId="3" borderId="8" xfId="0" applyNumberFormat="1" applyFont="1" applyFill="1" applyBorder="1" applyAlignment="1">
      <alignment horizontal="center" vertical="top" wrapText="1" readingOrder="1"/>
    </xf>
    <xf numFmtId="0" fontId="0" fillId="0" borderId="5" xfId="0" applyFill="1" applyBorder="1" applyAlignment="1">
      <alignment horizontal="center" vertical="center"/>
    </xf>
    <xf numFmtId="164" fontId="1" fillId="0" borderId="5" xfId="2" applyNumberFormat="1" applyFont="1" applyFill="1" applyBorder="1" applyAlignment="1">
      <alignment horizontal="center"/>
    </xf>
    <xf numFmtId="164" fontId="1" fillId="0" borderId="5" xfId="2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4" borderId="9" xfId="1" applyFont="1" applyBorder="1" applyAlignment="1">
      <alignment horizontal="center"/>
    </xf>
    <xf numFmtId="164" fontId="1" fillId="6" borderId="5" xfId="2" applyNumberFormat="1" applyFont="1" applyFill="1" applyBorder="1" applyAlignment="1">
      <alignment horizontal="center" vertical="center"/>
    </xf>
    <xf numFmtId="0" fontId="7" fillId="5" borderId="4" xfId="3" applyFont="1" applyAlignment="1">
      <alignment horizontal="center" vertical="center"/>
    </xf>
    <xf numFmtId="0" fontId="10" fillId="5" borderId="4" xfId="3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vertical="top" wrapText="1" readingOrder="1"/>
    </xf>
    <xf numFmtId="0" fontId="1" fillId="2" borderId="2" xfId="0" applyNumberFormat="1" applyFont="1" applyFill="1" applyBorder="1" applyAlignment="1">
      <alignment vertical="top" wrapText="1"/>
    </xf>
  </cellXfs>
  <cellStyles count="4">
    <cellStyle name="Calculation" xfId="1" builtinId="22"/>
    <cellStyle name="Check Cell" xfId="3" builtinId="23"/>
    <cellStyle name="Comma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FFFFFF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"/>
  <sheetViews>
    <sheetView showGridLines="0" tabSelected="1" workbookViewId="0">
      <pane ySplit="4" topLeftCell="A5" activePane="bottomLeft" state="frozen"/>
      <selection pane="bottomLeft" activeCell="I89" sqref="I89"/>
    </sheetView>
  </sheetViews>
  <sheetFormatPr defaultRowHeight="15"/>
  <cols>
    <col min="1" max="1" width="19.28515625" bestFit="1" customWidth="1"/>
    <col min="2" max="2" width="28.140625" bestFit="1" customWidth="1"/>
    <col min="3" max="3" width="25.28515625" bestFit="1" customWidth="1"/>
    <col min="4" max="4" width="29.140625" bestFit="1" customWidth="1"/>
    <col min="5" max="5" width="36.85546875" bestFit="1" customWidth="1"/>
    <col min="6" max="6" width="24.28515625" style="11" customWidth="1"/>
  </cols>
  <sheetData>
    <row r="1" spans="1:6" s="1" customFormat="1">
      <c r="A1" s="17" t="s">
        <v>103</v>
      </c>
      <c r="B1" s="17"/>
      <c r="C1" s="17"/>
      <c r="D1" s="17"/>
      <c r="E1" s="17"/>
      <c r="F1" s="11"/>
    </row>
    <row r="2" spans="1:6" s="1" customFormat="1">
      <c r="A2" s="17"/>
      <c r="B2" s="17"/>
      <c r="C2" s="17"/>
      <c r="D2" s="17"/>
      <c r="E2" s="17"/>
      <c r="F2" s="11"/>
    </row>
    <row r="3" spans="1:6" s="1" customFormat="1" ht="21">
      <c r="A3" s="18" t="s">
        <v>0</v>
      </c>
      <c r="B3" s="18"/>
      <c r="C3" s="18"/>
      <c r="D3" s="18"/>
      <c r="E3" s="18"/>
      <c r="F3" s="11"/>
    </row>
    <row r="4" spans="1:6" ht="15.75" thickBot="1">
      <c r="A4" s="19" t="s">
        <v>1</v>
      </c>
      <c r="B4" s="2" t="s">
        <v>98</v>
      </c>
      <c r="C4" s="2" t="s">
        <v>99</v>
      </c>
      <c r="D4" s="2" t="s">
        <v>2</v>
      </c>
      <c r="E4" s="3" t="s">
        <v>3</v>
      </c>
      <c r="F4" s="13" t="s">
        <v>100</v>
      </c>
    </row>
    <row r="5" spans="1:6" ht="16.5" thickTop="1" thickBot="1">
      <c r="A5" s="20"/>
      <c r="B5" s="6" t="s">
        <v>4</v>
      </c>
      <c r="C5" s="6" t="s">
        <v>4</v>
      </c>
      <c r="D5" s="6" t="s">
        <v>4</v>
      </c>
      <c r="E5" s="7" t="s">
        <v>4</v>
      </c>
      <c r="F5" s="16" t="s">
        <v>101</v>
      </c>
    </row>
    <row r="6" spans="1:6" ht="15.75" thickTop="1">
      <c r="A6" s="4" t="s">
        <v>5</v>
      </c>
      <c r="B6" s="8">
        <v>282</v>
      </c>
      <c r="C6" s="8">
        <v>10</v>
      </c>
      <c r="D6" s="8">
        <v>424</v>
      </c>
      <c r="E6" s="8">
        <v>2</v>
      </c>
      <c r="F6" s="10">
        <f t="shared" ref="F6:F36" si="0">SUM(B6:E6)</f>
        <v>718</v>
      </c>
    </row>
    <row r="7" spans="1:6">
      <c r="A7" s="4" t="s">
        <v>6</v>
      </c>
      <c r="B7" s="8">
        <v>649</v>
      </c>
      <c r="C7" s="8">
        <v>35</v>
      </c>
      <c r="D7" s="8">
        <v>580</v>
      </c>
      <c r="E7" s="8">
        <v>2</v>
      </c>
      <c r="F7" s="9">
        <f>SUM(B7:E7)</f>
        <v>1266</v>
      </c>
    </row>
    <row r="8" spans="1:6">
      <c r="A8" s="4" t="s">
        <v>7</v>
      </c>
      <c r="B8" s="8">
        <v>281</v>
      </c>
      <c r="C8" s="8">
        <v>6</v>
      </c>
      <c r="D8" s="8">
        <v>295</v>
      </c>
      <c r="E8" s="8">
        <v>1</v>
      </c>
      <c r="F8" s="9">
        <f t="shared" si="0"/>
        <v>583</v>
      </c>
    </row>
    <row r="9" spans="1:6">
      <c r="A9" s="4" t="s">
        <v>8</v>
      </c>
      <c r="B9" s="8">
        <v>310</v>
      </c>
      <c r="C9" s="8">
        <v>23</v>
      </c>
      <c r="D9" s="8">
        <v>548</v>
      </c>
      <c r="E9" s="8">
        <v>11</v>
      </c>
      <c r="F9" s="9">
        <f t="shared" si="0"/>
        <v>892</v>
      </c>
    </row>
    <row r="10" spans="1:6">
      <c r="A10" s="4" t="s">
        <v>9</v>
      </c>
      <c r="B10" s="8">
        <v>308</v>
      </c>
      <c r="C10" s="8">
        <v>20</v>
      </c>
      <c r="D10" s="8">
        <v>323</v>
      </c>
      <c r="E10" s="8">
        <v>7</v>
      </c>
      <c r="F10" s="9">
        <f t="shared" si="0"/>
        <v>658</v>
      </c>
    </row>
    <row r="11" spans="1:6">
      <c r="A11" s="4" t="s">
        <v>10</v>
      </c>
      <c r="B11" s="8">
        <v>407</v>
      </c>
      <c r="C11" s="8">
        <v>13</v>
      </c>
      <c r="D11" s="8">
        <v>408</v>
      </c>
      <c r="E11" s="8">
        <v>1</v>
      </c>
      <c r="F11" s="9">
        <f t="shared" si="0"/>
        <v>829</v>
      </c>
    </row>
    <row r="12" spans="1:6">
      <c r="A12" s="4" t="s">
        <v>11</v>
      </c>
      <c r="B12" s="8">
        <v>466</v>
      </c>
      <c r="C12" s="8">
        <v>11</v>
      </c>
      <c r="D12" s="8">
        <v>403</v>
      </c>
      <c r="E12" s="8">
        <v>5</v>
      </c>
      <c r="F12" s="9">
        <f t="shared" si="0"/>
        <v>885</v>
      </c>
    </row>
    <row r="13" spans="1:6">
      <c r="A13" s="4" t="s">
        <v>12</v>
      </c>
      <c r="B13" s="8">
        <v>540</v>
      </c>
      <c r="C13" s="8">
        <v>25</v>
      </c>
      <c r="D13" s="8">
        <v>524</v>
      </c>
      <c r="E13" s="8">
        <v>3</v>
      </c>
      <c r="F13" s="9">
        <f t="shared" si="0"/>
        <v>1092</v>
      </c>
    </row>
    <row r="14" spans="1:6">
      <c r="A14" s="4" t="s">
        <v>13</v>
      </c>
      <c r="B14" s="8">
        <v>509</v>
      </c>
      <c r="C14" s="8">
        <v>15</v>
      </c>
      <c r="D14" s="8">
        <v>420</v>
      </c>
      <c r="E14" s="8">
        <v>4</v>
      </c>
      <c r="F14" s="9">
        <f t="shared" si="0"/>
        <v>948</v>
      </c>
    </row>
    <row r="15" spans="1:6">
      <c r="A15" s="4" t="s">
        <v>14</v>
      </c>
      <c r="B15" s="8">
        <v>208</v>
      </c>
      <c r="C15" s="8">
        <v>11</v>
      </c>
      <c r="D15" s="8">
        <v>365</v>
      </c>
      <c r="E15" s="8">
        <v>1</v>
      </c>
      <c r="F15" s="9">
        <f t="shared" si="0"/>
        <v>585</v>
      </c>
    </row>
    <row r="16" spans="1:6">
      <c r="A16" s="4" t="s">
        <v>15</v>
      </c>
      <c r="B16" s="8">
        <v>429</v>
      </c>
      <c r="C16" s="8">
        <v>10</v>
      </c>
      <c r="D16" s="8">
        <v>390</v>
      </c>
      <c r="E16" s="8">
        <v>13</v>
      </c>
      <c r="F16" s="9">
        <f t="shared" si="0"/>
        <v>842</v>
      </c>
    </row>
    <row r="17" spans="1:6">
      <c r="A17" s="4" t="s">
        <v>16</v>
      </c>
      <c r="B17" s="8">
        <v>363</v>
      </c>
      <c r="C17" s="8">
        <v>11</v>
      </c>
      <c r="D17" s="8">
        <v>287</v>
      </c>
      <c r="E17" s="8">
        <v>3</v>
      </c>
      <c r="F17" s="9">
        <f t="shared" si="0"/>
        <v>664</v>
      </c>
    </row>
    <row r="18" spans="1:6">
      <c r="A18" s="4" t="s">
        <v>17</v>
      </c>
      <c r="B18" s="8">
        <v>378</v>
      </c>
      <c r="C18" s="8">
        <v>16</v>
      </c>
      <c r="D18" s="8">
        <v>435</v>
      </c>
      <c r="E18" s="8">
        <v>3</v>
      </c>
      <c r="F18" s="9">
        <f t="shared" si="0"/>
        <v>832</v>
      </c>
    </row>
    <row r="19" spans="1:6">
      <c r="A19" s="4" t="s">
        <v>18</v>
      </c>
      <c r="B19" s="8">
        <v>409</v>
      </c>
      <c r="C19" s="8">
        <v>25</v>
      </c>
      <c r="D19" s="8">
        <v>511</v>
      </c>
      <c r="E19" s="8">
        <v>26</v>
      </c>
      <c r="F19" s="9">
        <f t="shared" si="0"/>
        <v>971</v>
      </c>
    </row>
    <row r="20" spans="1:6">
      <c r="A20" s="4" t="s">
        <v>19</v>
      </c>
      <c r="B20" s="8">
        <v>335</v>
      </c>
      <c r="C20" s="8">
        <v>14</v>
      </c>
      <c r="D20" s="8">
        <v>407</v>
      </c>
      <c r="E20" s="8">
        <v>7</v>
      </c>
      <c r="F20" s="9">
        <f t="shared" si="0"/>
        <v>763</v>
      </c>
    </row>
    <row r="21" spans="1:6">
      <c r="A21" s="4" t="s">
        <v>20</v>
      </c>
      <c r="B21" s="8">
        <v>494</v>
      </c>
      <c r="C21" s="8">
        <v>20</v>
      </c>
      <c r="D21" s="8">
        <v>473</v>
      </c>
      <c r="E21" s="8">
        <v>6</v>
      </c>
      <c r="F21" s="9">
        <f t="shared" si="0"/>
        <v>993</v>
      </c>
    </row>
    <row r="22" spans="1:6">
      <c r="A22" s="4" t="s">
        <v>21</v>
      </c>
      <c r="B22" s="8">
        <v>421</v>
      </c>
      <c r="C22" s="8">
        <v>27</v>
      </c>
      <c r="D22" s="8">
        <v>481</v>
      </c>
      <c r="E22" s="8">
        <v>4</v>
      </c>
      <c r="F22" s="9">
        <f t="shared" si="0"/>
        <v>933</v>
      </c>
    </row>
    <row r="23" spans="1:6">
      <c r="A23" s="4" t="s">
        <v>22</v>
      </c>
      <c r="B23" s="8">
        <v>645</v>
      </c>
      <c r="C23" s="8">
        <v>42</v>
      </c>
      <c r="D23" s="8">
        <v>590</v>
      </c>
      <c r="E23" s="8">
        <v>4</v>
      </c>
      <c r="F23" s="9">
        <f t="shared" si="0"/>
        <v>1281</v>
      </c>
    </row>
    <row r="24" spans="1:6">
      <c r="A24" s="4" t="s">
        <v>23</v>
      </c>
      <c r="B24" s="8">
        <v>607</v>
      </c>
      <c r="C24" s="8">
        <v>40</v>
      </c>
      <c r="D24" s="8">
        <v>527</v>
      </c>
      <c r="E24" s="8">
        <v>7</v>
      </c>
      <c r="F24" s="9">
        <f t="shared" si="0"/>
        <v>1181</v>
      </c>
    </row>
    <row r="25" spans="1:6">
      <c r="A25" s="4" t="s">
        <v>24</v>
      </c>
      <c r="B25" s="8">
        <v>418</v>
      </c>
      <c r="C25" s="8">
        <v>15</v>
      </c>
      <c r="D25" s="8">
        <v>502</v>
      </c>
      <c r="E25" s="8">
        <v>4</v>
      </c>
      <c r="F25" s="9">
        <f t="shared" si="0"/>
        <v>939</v>
      </c>
    </row>
    <row r="26" spans="1:6">
      <c r="A26" s="4" t="s">
        <v>25</v>
      </c>
      <c r="B26" s="8">
        <v>304</v>
      </c>
      <c r="C26" s="8">
        <v>15</v>
      </c>
      <c r="D26" s="8">
        <v>342</v>
      </c>
      <c r="E26" s="8">
        <v>114</v>
      </c>
      <c r="F26" s="9">
        <f t="shared" si="0"/>
        <v>775</v>
      </c>
    </row>
    <row r="27" spans="1:6">
      <c r="A27" s="4" t="s">
        <v>26</v>
      </c>
      <c r="B27" s="8">
        <v>334</v>
      </c>
      <c r="C27" s="8">
        <v>11</v>
      </c>
      <c r="D27" s="8">
        <v>465</v>
      </c>
      <c r="E27" s="8">
        <v>2</v>
      </c>
      <c r="F27" s="9">
        <f t="shared" si="0"/>
        <v>812</v>
      </c>
    </row>
    <row r="28" spans="1:6">
      <c r="A28" s="4" t="s">
        <v>27</v>
      </c>
      <c r="B28" s="8">
        <v>549</v>
      </c>
      <c r="C28" s="8">
        <v>23</v>
      </c>
      <c r="D28" s="8">
        <v>489</v>
      </c>
      <c r="E28" s="8">
        <v>2</v>
      </c>
      <c r="F28" s="9">
        <f t="shared" si="0"/>
        <v>1063</v>
      </c>
    </row>
    <row r="29" spans="1:6">
      <c r="A29" s="4" t="s">
        <v>28</v>
      </c>
      <c r="B29" s="8">
        <v>325</v>
      </c>
      <c r="C29" s="8">
        <v>13</v>
      </c>
      <c r="D29" s="8">
        <v>280</v>
      </c>
      <c r="E29" s="8">
        <v>1</v>
      </c>
      <c r="F29" s="9">
        <f t="shared" si="0"/>
        <v>619</v>
      </c>
    </row>
    <row r="30" spans="1:6">
      <c r="A30" s="4" t="s">
        <v>29</v>
      </c>
      <c r="B30" s="8">
        <v>584</v>
      </c>
      <c r="C30" s="8">
        <v>29</v>
      </c>
      <c r="D30" s="8">
        <v>513</v>
      </c>
      <c r="E30" s="8">
        <v>1</v>
      </c>
      <c r="F30" s="9">
        <f t="shared" si="0"/>
        <v>1127</v>
      </c>
    </row>
    <row r="31" spans="1:6">
      <c r="A31" s="4" t="s">
        <v>30</v>
      </c>
      <c r="B31" s="8">
        <v>537</v>
      </c>
      <c r="C31" s="8">
        <v>25</v>
      </c>
      <c r="D31" s="8">
        <v>496</v>
      </c>
      <c r="E31" s="8">
        <v>4</v>
      </c>
      <c r="F31" s="9">
        <f t="shared" si="0"/>
        <v>1062</v>
      </c>
    </row>
    <row r="32" spans="1:6">
      <c r="A32" s="4" t="s">
        <v>31</v>
      </c>
      <c r="B32" s="8">
        <v>282</v>
      </c>
      <c r="C32" s="8">
        <v>9</v>
      </c>
      <c r="D32" s="8">
        <v>337</v>
      </c>
      <c r="E32" s="8">
        <v>1</v>
      </c>
      <c r="F32" s="9">
        <f t="shared" si="0"/>
        <v>629</v>
      </c>
    </row>
    <row r="33" spans="1:6">
      <c r="A33" s="4" t="s">
        <v>32</v>
      </c>
      <c r="B33" s="8">
        <v>422</v>
      </c>
      <c r="C33" s="8">
        <v>9</v>
      </c>
      <c r="D33" s="8">
        <v>347</v>
      </c>
      <c r="E33" s="8">
        <v>8</v>
      </c>
      <c r="F33" s="9">
        <f t="shared" si="0"/>
        <v>786</v>
      </c>
    </row>
    <row r="34" spans="1:6">
      <c r="A34" s="4" t="s">
        <v>33</v>
      </c>
      <c r="B34" s="8">
        <v>409</v>
      </c>
      <c r="C34" s="8">
        <v>18</v>
      </c>
      <c r="D34" s="8">
        <v>400</v>
      </c>
      <c r="E34" s="8">
        <v>3</v>
      </c>
      <c r="F34" s="9">
        <f t="shared" si="0"/>
        <v>830</v>
      </c>
    </row>
    <row r="35" spans="1:6">
      <c r="A35" s="4" t="s">
        <v>34</v>
      </c>
      <c r="B35" s="8">
        <v>567</v>
      </c>
      <c r="C35" s="8">
        <v>37</v>
      </c>
      <c r="D35" s="8">
        <v>546</v>
      </c>
      <c r="E35" s="8">
        <v>2</v>
      </c>
      <c r="F35" s="9">
        <f t="shared" si="0"/>
        <v>1152</v>
      </c>
    </row>
    <row r="36" spans="1:6">
      <c r="A36" s="4" t="s">
        <v>35</v>
      </c>
      <c r="B36" s="8">
        <v>249</v>
      </c>
      <c r="C36" s="8">
        <v>14</v>
      </c>
      <c r="D36" s="8">
        <v>370</v>
      </c>
      <c r="E36" s="8">
        <v>14</v>
      </c>
      <c r="F36" s="9">
        <f t="shared" si="0"/>
        <v>647</v>
      </c>
    </row>
    <row r="37" spans="1:6">
      <c r="A37" s="4" t="s">
        <v>36</v>
      </c>
      <c r="B37" s="8">
        <v>448</v>
      </c>
      <c r="C37" s="8">
        <v>17</v>
      </c>
      <c r="D37" s="8">
        <v>410</v>
      </c>
      <c r="E37" s="8">
        <v>9</v>
      </c>
      <c r="F37" s="9">
        <f t="shared" ref="F37:F68" si="1">SUM(B37:E37)</f>
        <v>884</v>
      </c>
    </row>
    <row r="38" spans="1:6">
      <c r="A38" s="4" t="s">
        <v>37</v>
      </c>
      <c r="B38" s="8">
        <v>387</v>
      </c>
      <c r="C38" s="8">
        <v>18</v>
      </c>
      <c r="D38" s="8">
        <v>491</v>
      </c>
      <c r="E38" s="8">
        <v>7</v>
      </c>
      <c r="F38" s="9">
        <f t="shared" si="1"/>
        <v>903</v>
      </c>
    </row>
    <row r="39" spans="1:6">
      <c r="A39" s="4" t="s">
        <v>38</v>
      </c>
      <c r="B39" s="8">
        <v>423</v>
      </c>
      <c r="C39" s="8">
        <v>18</v>
      </c>
      <c r="D39" s="8">
        <v>503</v>
      </c>
      <c r="E39" s="8">
        <v>15</v>
      </c>
      <c r="F39" s="9">
        <f t="shared" si="1"/>
        <v>959</v>
      </c>
    </row>
    <row r="40" spans="1:6">
      <c r="A40" s="4" t="s">
        <v>39</v>
      </c>
      <c r="B40" s="8">
        <v>356</v>
      </c>
      <c r="C40" s="8">
        <v>12</v>
      </c>
      <c r="D40" s="8">
        <v>438</v>
      </c>
      <c r="E40" s="8">
        <v>8</v>
      </c>
      <c r="F40" s="9">
        <f t="shared" si="1"/>
        <v>814</v>
      </c>
    </row>
    <row r="41" spans="1:6">
      <c r="A41" s="4" t="s">
        <v>40</v>
      </c>
      <c r="B41" s="8">
        <v>241</v>
      </c>
      <c r="C41" s="8">
        <v>11</v>
      </c>
      <c r="D41" s="8">
        <v>346</v>
      </c>
      <c r="E41" s="8">
        <v>1</v>
      </c>
      <c r="F41" s="9">
        <f t="shared" si="1"/>
        <v>599</v>
      </c>
    </row>
    <row r="42" spans="1:6">
      <c r="A42" s="4" t="s">
        <v>41</v>
      </c>
      <c r="B42" s="8">
        <v>326</v>
      </c>
      <c r="C42" s="8">
        <v>21</v>
      </c>
      <c r="D42" s="8">
        <v>419</v>
      </c>
      <c r="E42" s="8">
        <v>1</v>
      </c>
      <c r="F42" s="9">
        <f t="shared" si="1"/>
        <v>767</v>
      </c>
    </row>
    <row r="43" spans="1:6">
      <c r="A43" s="4" t="s">
        <v>42</v>
      </c>
      <c r="B43" s="8">
        <v>322</v>
      </c>
      <c r="C43" s="8">
        <v>21</v>
      </c>
      <c r="D43" s="8">
        <v>425</v>
      </c>
      <c r="E43" s="8">
        <v>6</v>
      </c>
      <c r="F43" s="9">
        <f t="shared" si="1"/>
        <v>774</v>
      </c>
    </row>
    <row r="44" spans="1:6">
      <c r="A44" s="4" t="s">
        <v>43</v>
      </c>
      <c r="B44" s="8">
        <v>283</v>
      </c>
      <c r="C44" s="8">
        <v>10</v>
      </c>
      <c r="D44" s="8">
        <v>401</v>
      </c>
      <c r="E44" s="8">
        <v>4</v>
      </c>
      <c r="F44" s="9">
        <f t="shared" si="1"/>
        <v>698</v>
      </c>
    </row>
    <row r="45" spans="1:6">
      <c r="A45" s="4" t="s">
        <v>44</v>
      </c>
      <c r="B45" s="8">
        <v>500</v>
      </c>
      <c r="C45" s="8">
        <v>25</v>
      </c>
      <c r="D45" s="8">
        <v>391</v>
      </c>
      <c r="E45" s="8">
        <v>2</v>
      </c>
      <c r="F45" s="9">
        <f t="shared" si="1"/>
        <v>918</v>
      </c>
    </row>
    <row r="46" spans="1:6">
      <c r="A46" s="4" t="s">
        <v>45</v>
      </c>
      <c r="B46" s="8">
        <v>633</v>
      </c>
      <c r="C46" s="8">
        <v>20</v>
      </c>
      <c r="D46" s="8">
        <v>509</v>
      </c>
      <c r="E46" s="8">
        <v>9</v>
      </c>
      <c r="F46" s="9">
        <f t="shared" si="1"/>
        <v>1171</v>
      </c>
    </row>
    <row r="47" spans="1:6">
      <c r="A47" s="4" t="s">
        <v>46</v>
      </c>
      <c r="B47" s="8">
        <v>380</v>
      </c>
      <c r="C47" s="8">
        <v>25</v>
      </c>
      <c r="D47" s="8">
        <v>441</v>
      </c>
      <c r="E47" s="8">
        <v>2</v>
      </c>
      <c r="F47" s="9">
        <f t="shared" si="1"/>
        <v>848</v>
      </c>
    </row>
    <row r="48" spans="1:6">
      <c r="A48" s="4" t="s">
        <v>47</v>
      </c>
      <c r="B48" s="8">
        <v>326</v>
      </c>
      <c r="C48" s="8">
        <v>9</v>
      </c>
      <c r="D48" s="8">
        <v>449</v>
      </c>
      <c r="E48" s="8">
        <v>1</v>
      </c>
      <c r="F48" s="9">
        <f t="shared" si="1"/>
        <v>785</v>
      </c>
    </row>
    <row r="49" spans="1:6">
      <c r="A49" s="4" t="s">
        <v>48</v>
      </c>
      <c r="B49" s="8">
        <v>330</v>
      </c>
      <c r="C49" s="8">
        <v>16</v>
      </c>
      <c r="D49" s="8">
        <v>443</v>
      </c>
      <c r="E49" s="8">
        <v>1</v>
      </c>
      <c r="F49" s="9">
        <f t="shared" si="1"/>
        <v>790</v>
      </c>
    </row>
    <row r="50" spans="1:6">
      <c r="A50" s="4" t="s">
        <v>49</v>
      </c>
      <c r="B50" s="8">
        <v>438</v>
      </c>
      <c r="C50" s="8">
        <v>22</v>
      </c>
      <c r="D50" s="8">
        <v>465</v>
      </c>
      <c r="E50" s="8">
        <v>7</v>
      </c>
      <c r="F50" s="9">
        <f t="shared" si="1"/>
        <v>932</v>
      </c>
    </row>
    <row r="51" spans="1:6">
      <c r="A51" s="4" t="s">
        <v>50</v>
      </c>
      <c r="B51" s="8">
        <v>287</v>
      </c>
      <c r="C51" s="8">
        <v>14</v>
      </c>
      <c r="D51" s="8">
        <v>361</v>
      </c>
      <c r="E51" s="8">
        <v>1</v>
      </c>
      <c r="F51" s="9">
        <f t="shared" si="1"/>
        <v>663</v>
      </c>
    </row>
    <row r="52" spans="1:6">
      <c r="A52" s="4" t="s">
        <v>51</v>
      </c>
      <c r="B52" s="8">
        <v>628</v>
      </c>
      <c r="C52" s="8">
        <v>24</v>
      </c>
      <c r="D52" s="8">
        <v>449</v>
      </c>
      <c r="E52" s="8">
        <v>9</v>
      </c>
      <c r="F52" s="9">
        <f t="shared" si="1"/>
        <v>1110</v>
      </c>
    </row>
    <row r="53" spans="1:6">
      <c r="A53" s="4" t="s">
        <v>52</v>
      </c>
      <c r="B53" s="8">
        <v>466</v>
      </c>
      <c r="C53" s="8">
        <v>31</v>
      </c>
      <c r="D53" s="8">
        <v>463</v>
      </c>
      <c r="E53" s="8">
        <v>5</v>
      </c>
      <c r="F53" s="9">
        <f t="shared" si="1"/>
        <v>965</v>
      </c>
    </row>
    <row r="54" spans="1:6">
      <c r="A54" s="4" t="s">
        <v>53</v>
      </c>
      <c r="B54" s="8">
        <v>507</v>
      </c>
      <c r="C54" s="8">
        <v>21</v>
      </c>
      <c r="D54" s="8">
        <v>494</v>
      </c>
      <c r="E54" s="8">
        <v>1</v>
      </c>
      <c r="F54" s="9">
        <f t="shared" si="1"/>
        <v>1023</v>
      </c>
    </row>
    <row r="55" spans="1:6">
      <c r="A55" s="4" t="s">
        <v>54</v>
      </c>
      <c r="B55" s="8">
        <v>462</v>
      </c>
      <c r="C55" s="8">
        <v>35</v>
      </c>
      <c r="D55" s="8">
        <v>419</v>
      </c>
      <c r="E55" s="8">
        <v>5</v>
      </c>
      <c r="F55" s="9">
        <f t="shared" si="1"/>
        <v>921</v>
      </c>
    </row>
    <row r="56" spans="1:6">
      <c r="A56" s="4" t="s">
        <v>55</v>
      </c>
      <c r="B56" s="8">
        <v>451</v>
      </c>
      <c r="C56" s="8">
        <v>27</v>
      </c>
      <c r="D56" s="8">
        <v>442</v>
      </c>
      <c r="E56" s="8">
        <v>8</v>
      </c>
      <c r="F56" s="9">
        <f t="shared" si="1"/>
        <v>928</v>
      </c>
    </row>
    <row r="57" spans="1:6">
      <c r="A57" s="4" t="s">
        <v>56</v>
      </c>
      <c r="B57" s="8">
        <v>429</v>
      </c>
      <c r="C57" s="8">
        <v>23</v>
      </c>
      <c r="D57" s="8">
        <v>521</v>
      </c>
      <c r="E57" s="8">
        <v>2</v>
      </c>
      <c r="F57" s="9">
        <f t="shared" si="1"/>
        <v>975</v>
      </c>
    </row>
    <row r="58" spans="1:6">
      <c r="A58" s="4" t="s">
        <v>57</v>
      </c>
      <c r="B58" s="8">
        <v>422</v>
      </c>
      <c r="C58" s="8">
        <v>15</v>
      </c>
      <c r="D58" s="8">
        <v>357</v>
      </c>
      <c r="E58" s="8">
        <v>1</v>
      </c>
      <c r="F58" s="9">
        <f t="shared" si="1"/>
        <v>795</v>
      </c>
    </row>
    <row r="59" spans="1:6">
      <c r="A59" s="4" t="s">
        <v>58</v>
      </c>
      <c r="B59" s="8">
        <v>500</v>
      </c>
      <c r="C59" s="8">
        <v>35</v>
      </c>
      <c r="D59" s="8">
        <v>477</v>
      </c>
      <c r="E59" s="8">
        <v>3</v>
      </c>
      <c r="F59" s="9">
        <f t="shared" si="1"/>
        <v>1015</v>
      </c>
    </row>
    <row r="60" spans="1:6">
      <c r="A60" s="4" t="s">
        <v>59</v>
      </c>
      <c r="B60" s="8">
        <v>476</v>
      </c>
      <c r="C60" s="8">
        <v>12</v>
      </c>
      <c r="D60" s="8">
        <v>348</v>
      </c>
      <c r="E60" s="8">
        <v>2</v>
      </c>
      <c r="F60" s="9">
        <f t="shared" si="1"/>
        <v>838</v>
      </c>
    </row>
    <row r="61" spans="1:6">
      <c r="A61" s="4" t="s">
        <v>60</v>
      </c>
      <c r="B61" s="8">
        <v>489</v>
      </c>
      <c r="C61" s="8">
        <v>27</v>
      </c>
      <c r="D61" s="8">
        <v>488</v>
      </c>
      <c r="E61" s="8">
        <v>2</v>
      </c>
      <c r="F61" s="9">
        <f t="shared" si="1"/>
        <v>1006</v>
      </c>
    </row>
    <row r="62" spans="1:6">
      <c r="A62" s="4" t="s">
        <v>61</v>
      </c>
      <c r="B62" s="8">
        <v>289</v>
      </c>
      <c r="C62" s="8">
        <v>13</v>
      </c>
      <c r="D62" s="8">
        <v>353</v>
      </c>
      <c r="E62" s="8">
        <v>3</v>
      </c>
      <c r="F62" s="9">
        <f t="shared" si="1"/>
        <v>658</v>
      </c>
    </row>
    <row r="63" spans="1:6">
      <c r="A63" s="4" t="s">
        <v>62</v>
      </c>
      <c r="B63" s="8">
        <v>471</v>
      </c>
      <c r="C63" s="8">
        <v>27</v>
      </c>
      <c r="D63" s="8">
        <v>512</v>
      </c>
      <c r="E63" s="8">
        <v>2</v>
      </c>
      <c r="F63" s="9">
        <f t="shared" si="1"/>
        <v>1012</v>
      </c>
    </row>
    <row r="64" spans="1:6">
      <c r="A64" s="4" t="s">
        <v>63</v>
      </c>
      <c r="B64" s="8">
        <v>372</v>
      </c>
      <c r="C64" s="8">
        <v>14</v>
      </c>
      <c r="D64" s="8">
        <v>414</v>
      </c>
      <c r="E64" s="8">
        <v>2</v>
      </c>
      <c r="F64" s="9">
        <f t="shared" si="1"/>
        <v>802</v>
      </c>
    </row>
    <row r="65" spans="1:6">
      <c r="A65" s="4" t="s">
        <v>64</v>
      </c>
      <c r="B65" s="8">
        <v>417</v>
      </c>
      <c r="C65" s="8">
        <v>13</v>
      </c>
      <c r="D65" s="8">
        <v>500</v>
      </c>
      <c r="E65" s="8">
        <v>43</v>
      </c>
      <c r="F65" s="9">
        <f t="shared" si="1"/>
        <v>973</v>
      </c>
    </row>
    <row r="66" spans="1:6">
      <c r="A66" s="4" t="s">
        <v>65</v>
      </c>
      <c r="B66" s="8">
        <v>437</v>
      </c>
      <c r="C66" s="8">
        <v>23</v>
      </c>
      <c r="D66" s="8">
        <v>538</v>
      </c>
      <c r="E66" s="8">
        <v>7</v>
      </c>
      <c r="F66" s="9">
        <f t="shared" si="1"/>
        <v>1005</v>
      </c>
    </row>
    <row r="67" spans="1:6">
      <c r="A67" s="4" t="s">
        <v>66</v>
      </c>
      <c r="B67" s="8">
        <v>372</v>
      </c>
      <c r="C67" s="8">
        <v>15</v>
      </c>
      <c r="D67" s="8">
        <v>449</v>
      </c>
      <c r="E67" s="8">
        <v>4</v>
      </c>
      <c r="F67" s="9">
        <f t="shared" si="1"/>
        <v>840</v>
      </c>
    </row>
    <row r="68" spans="1:6">
      <c r="A68" s="4" t="s">
        <v>67</v>
      </c>
      <c r="B68" s="8">
        <v>374</v>
      </c>
      <c r="C68" s="8">
        <v>22</v>
      </c>
      <c r="D68" s="8">
        <v>444</v>
      </c>
      <c r="E68" s="8">
        <v>18</v>
      </c>
      <c r="F68" s="9">
        <f t="shared" si="1"/>
        <v>858</v>
      </c>
    </row>
    <row r="69" spans="1:6">
      <c r="A69" s="4" t="s">
        <v>68</v>
      </c>
      <c r="B69" s="8">
        <v>351</v>
      </c>
      <c r="C69" s="8">
        <v>13</v>
      </c>
      <c r="D69" s="8">
        <v>358</v>
      </c>
      <c r="E69" s="8">
        <v>3</v>
      </c>
      <c r="F69" s="9">
        <f t="shared" ref="F69:F100" si="2">SUM(B69:E69)</f>
        <v>725</v>
      </c>
    </row>
    <row r="70" spans="1:6">
      <c r="A70" s="4" t="s">
        <v>69</v>
      </c>
      <c r="B70" s="8">
        <v>351</v>
      </c>
      <c r="C70" s="8">
        <v>11</v>
      </c>
      <c r="D70" s="8">
        <v>345</v>
      </c>
      <c r="E70" s="8">
        <v>3</v>
      </c>
      <c r="F70" s="9">
        <f t="shared" si="2"/>
        <v>710</v>
      </c>
    </row>
    <row r="71" spans="1:6">
      <c r="A71" s="4" t="s">
        <v>70</v>
      </c>
      <c r="B71" s="8">
        <v>351</v>
      </c>
      <c r="C71" s="8">
        <v>21</v>
      </c>
      <c r="D71" s="8">
        <v>321</v>
      </c>
      <c r="E71" s="8">
        <v>5</v>
      </c>
      <c r="F71" s="9">
        <f t="shared" si="2"/>
        <v>698</v>
      </c>
    </row>
    <row r="72" spans="1:6">
      <c r="A72" s="4" t="s">
        <v>71</v>
      </c>
      <c r="B72" s="8">
        <v>485</v>
      </c>
      <c r="C72" s="8">
        <v>28</v>
      </c>
      <c r="D72" s="8">
        <v>511</v>
      </c>
      <c r="E72" s="8">
        <v>3</v>
      </c>
      <c r="F72" s="9">
        <f t="shared" si="2"/>
        <v>1027</v>
      </c>
    </row>
    <row r="73" spans="1:6">
      <c r="A73" s="4" t="s">
        <v>72</v>
      </c>
      <c r="B73" s="8">
        <v>464</v>
      </c>
      <c r="C73" s="8">
        <v>12</v>
      </c>
      <c r="D73" s="8">
        <v>478</v>
      </c>
      <c r="E73" s="8">
        <v>5</v>
      </c>
      <c r="F73" s="9">
        <f t="shared" si="2"/>
        <v>959</v>
      </c>
    </row>
    <row r="74" spans="1:6">
      <c r="A74" s="4" t="s">
        <v>73</v>
      </c>
      <c r="B74" s="8">
        <v>487</v>
      </c>
      <c r="C74" s="8">
        <v>23</v>
      </c>
      <c r="D74" s="8">
        <v>502</v>
      </c>
      <c r="E74" s="8">
        <v>2</v>
      </c>
      <c r="F74" s="9">
        <f t="shared" si="2"/>
        <v>1014</v>
      </c>
    </row>
    <row r="75" spans="1:6">
      <c r="A75" s="4" t="s">
        <v>74</v>
      </c>
      <c r="B75" s="8">
        <v>386</v>
      </c>
      <c r="C75" s="8">
        <v>23</v>
      </c>
      <c r="D75" s="8">
        <v>441</v>
      </c>
      <c r="E75" s="8">
        <v>3</v>
      </c>
      <c r="F75" s="9">
        <f t="shared" si="2"/>
        <v>853</v>
      </c>
    </row>
    <row r="76" spans="1:6">
      <c r="A76" s="4" t="s">
        <v>75</v>
      </c>
      <c r="B76" s="8">
        <v>477</v>
      </c>
      <c r="C76" s="8">
        <v>26</v>
      </c>
      <c r="D76" s="8">
        <v>506</v>
      </c>
      <c r="E76" s="8">
        <v>3</v>
      </c>
      <c r="F76" s="9">
        <f t="shared" si="2"/>
        <v>1012</v>
      </c>
    </row>
    <row r="77" spans="1:6">
      <c r="A77" s="4" t="s">
        <v>76</v>
      </c>
      <c r="B77" s="8">
        <v>446</v>
      </c>
      <c r="C77" s="8">
        <v>17</v>
      </c>
      <c r="D77" s="8">
        <v>439</v>
      </c>
      <c r="E77" s="8">
        <v>2</v>
      </c>
      <c r="F77" s="9">
        <f t="shared" si="2"/>
        <v>904</v>
      </c>
    </row>
    <row r="78" spans="1:6">
      <c r="A78" s="4" t="s">
        <v>77</v>
      </c>
      <c r="B78" s="8">
        <v>422</v>
      </c>
      <c r="C78" s="8">
        <v>27</v>
      </c>
      <c r="D78" s="8">
        <v>440</v>
      </c>
      <c r="E78" s="8">
        <v>11</v>
      </c>
      <c r="F78" s="9">
        <f t="shared" si="2"/>
        <v>900</v>
      </c>
    </row>
    <row r="79" spans="1:6">
      <c r="A79" s="4" t="s">
        <v>78</v>
      </c>
      <c r="B79" s="8">
        <v>413</v>
      </c>
      <c r="C79" s="8">
        <v>19</v>
      </c>
      <c r="D79" s="8">
        <v>470</v>
      </c>
      <c r="E79" s="8">
        <v>6</v>
      </c>
      <c r="F79" s="9">
        <f t="shared" si="2"/>
        <v>908</v>
      </c>
    </row>
    <row r="80" spans="1:6">
      <c r="A80" s="4" t="s">
        <v>79</v>
      </c>
      <c r="B80" s="8">
        <v>360</v>
      </c>
      <c r="C80" s="8">
        <v>18</v>
      </c>
      <c r="D80" s="8">
        <v>377</v>
      </c>
      <c r="E80" s="8">
        <v>4</v>
      </c>
      <c r="F80" s="9">
        <f t="shared" si="2"/>
        <v>759</v>
      </c>
    </row>
    <row r="81" spans="1:6">
      <c r="A81" s="4" t="s">
        <v>80</v>
      </c>
      <c r="B81" s="8">
        <v>385</v>
      </c>
      <c r="C81" s="8">
        <v>32</v>
      </c>
      <c r="D81" s="8">
        <v>451</v>
      </c>
      <c r="E81" s="8">
        <v>4</v>
      </c>
      <c r="F81" s="9">
        <f t="shared" si="2"/>
        <v>872</v>
      </c>
    </row>
    <row r="82" spans="1:6">
      <c r="A82" s="4" t="s">
        <v>81</v>
      </c>
      <c r="B82" s="8">
        <v>441</v>
      </c>
      <c r="C82" s="8">
        <v>25</v>
      </c>
      <c r="D82" s="8">
        <v>441</v>
      </c>
      <c r="E82" s="8">
        <v>12</v>
      </c>
      <c r="F82" s="9">
        <f t="shared" si="2"/>
        <v>919</v>
      </c>
    </row>
    <row r="83" spans="1:6">
      <c r="A83" s="4" t="s">
        <v>82</v>
      </c>
      <c r="B83" s="8">
        <v>346</v>
      </c>
      <c r="C83" s="8">
        <v>21</v>
      </c>
      <c r="D83" s="8">
        <v>368</v>
      </c>
      <c r="E83" s="8">
        <v>4</v>
      </c>
      <c r="F83" s="9">
        <f t="shared" si="2"/>
        <v>739</v>
      </c>
    </row>
    <row r="84" spans="1:6">
      <c r="A84" s="4" t="s">
        <v>83</v>
      </c>
      <c r="B84" s="8">
        <v>498</v>
      </c>
      <c r="C84" s="8">
        <v>18</v>
      </c>
      <c r="D84" s="8">
        <v>476</v>
      </c>
      <c r="E84" s="8">
        <v>2</v>
      </c>
      <c r="F84" s="9">
        <f t="shared" si="2"/>
        <v>994</v>
      </c>
    </row>
    <row r="85" spans="1:6">
      <c r="A85" s="4" t="s">
        <v>84</v>
      </c>
      <c r="B85" s="8">
        <v>511</v>
      </c>
      <c r="C85" s="8">
        <v>25</v>
      </c>
      <c r="D85" s="8">
        <v>509</v>
      </c>
      <c r="E85" s="8">
        <v>8</v>
      </c>
      <c r="F85" s="9">
        <f t="shared" si="2"/>
        <v>1053</v>
      </c>
    </row>
    <row r="86" spans="1:6">
      <c r="A86" s="4" t="s">
        <v>85</v>
      </c>
      <c r="B86" s="8">
        <v>404</v>
      </c>
      <c r="C86" s="8">
        <v>17</v>
      </c>
      <c r="D86" s="8">
        <v>602</v>
      </c>
      <c r="E86" s="8">
        <v>3</v>
      </c>
      <c r="F86" s="9">
        <f t="shared" si="2"/>
        <v>1026</v>
      </c>
    </row>
    <row r="87" spans="1:6">
      <c r="A87" s="4" t="s">
        <v>86</v>
      </c>
      <c r="B87" s="8">
        <v>420</v>
      </c>
      <c r="C87" s="8">
        <v>26</v>
      </c>
      <c r="D87" s="8">
        <v>389</v>
      </c>
      <c r="E87" s="8">
        <v>5</v>
      </c>
      <c r="F87" s="9">
        <f t="shared" si="2"/>
        <v>840</v>
      </c>
    </row>
    <row r="88" spans="1:6">
      <c r="A88" s="4" t="s">
        <v>87</v>
      </c>
      <c r="B88" s="8">
        <v>224</v>
      </c>
      <c r="C88" s="8">
        <v>8</v>
      </c>
      <c r="D88" s="8">
        <v>289</v>
      </c>
      <c r="E88" s="8">
        <v>1</v>
      </c>
      <c r="F88" s="9">
        <f t="shared" si="2"/>
        <v>522</v>
      </c>
    </row>
    <row r="89" spans="1:6">
      <c r="A89" s="4" t="s">
        <v>88</v>
      </c>
      <c r="B89" s="8">
        <v>379</v>
      </c>
      <c r="C89" s="8">
        <v>21</v>
      </c>
      <c r="D89" s="8">
        <v>527</v>
      </c>
      <c r="E89" s="8">
        <v>8</v>
      </c>
      <c r="F89" s="9">
        <f t="shared" si="2"/>
        <v>935</v>
      </c>
    </row>
    <row r="90" spans="1:6">
      <c r="A90" s="4" t="s">
        <v>89</v>
      </c>
      <c r="B90" s="8">
        <v>390</v>
      </c>
      <c r="C90" s="8">
        <v>24</v>
      </c>
      <c r="D90" s="8">
        <v>480</v>
      </c>
      <c r="E90" s="8">
        <v>2</v>
      </c>
      <c r="F90" s="9">
        <f t="shared" si="2"/>
        <v>896</v>
      </c>
    </row>
    <row r="91" spans="1:6" ht="30">
      <c r="A91" s="4" t="s">
        <v>90</v>
      </c>
      <c r="B91" s="8">
        <v>533</v>
      </c>
      <c r="C91" s="8">
        <v>28</v>
      </c>
      <c r="D91" s="8">
        <v>502</v>
      </c>
      <c r="E91" s="8">
        <v>8</v>
      </c>
      <c r="F91" s="9">
        <f t="shared" si="2"/>
        <v>1071</v>
      </c>
    </row>
    <row r="92" spans="1:6" ht="30">
      <c r="A92" s="4" t="s">
        <v>91</v>
      </c>
      <c r="B92" s="8">
        <v>595</v>
      </c>
      <c r="C92" s="8">
        <v>11</v>
      </c>
      <c r="D92" s="8">
        <v>571</v>
      </c>
      <c r="E92" s="8">
        <v>10</v>
      </c>
      <c r="F92" s="9">
        <f t="shared" si="2"/>
        <v>1187</v>
      </c>
    </row>
    <row r="93" spans="1:6">
      <c r="A93" s="4" t="s">
        <v>92</v>
      </c>
      <c r="B93" s="8">
        <v>443</v>
      </c>
      <c r="C93" s="8">
        <v>29</v>
      </c>
      <c r="D93" s="8">
        <v>597</v>
      </c>
      <c r="E93" s="8">
        <v>18</v>
      </c>
      <c r="F93" s="9">
        <f t="shared" si="2"/>
        <v>1087</v>
      </c>
    </row>
    <row r="94" spans="1:6">
      <c r="A94" s="4" t="s">
        <v>93</v>
      </c>
      <c r="B94" s="8">
        <v>257</v>
      </c>
      <c r="C94" s="8">
        <v>12</v>
      </c>
      <c r="D94" s="8">
        <v>396</v>
      </c>
      <c r="E94" s="8">
        <v>35</v>
      </c>
      <c r="F94" s="9">
        <f t="shared" si="2"/>
        <v>700</v>
      </c>
    </row>
    <row r="95" spans="1:6">
      <c r="A95" s="4" t="s">
        <v>94</v>
      </c>
      <c r="B95" s="8">
        <v>376</v>
      </c>
      <c r="C95" s="8">
        <v>16</v>
      </c>
      <c r="D95" s="8">
        <v>447</v>
      </c>
      <c r="E95" s="8">
        <v>7</v>
      </c>
      <c r="F95" s="9">
        <f t="shared" si="2"/>
        <v>846</v>
      </c>
    </row>
    <row r="96" spans="1:6">
      <c r="A96" s="4" t="s">
        <v>95</v>
      </c>
      <c r="B96" s="8">
        <v>211</v>
      </c>
      <c r="C96" s="8">
        <v>14</v>
      </c>
      <c r="D96" s="8">
        <v>329</v>
      </c>
      <c r="E96" s="8">
        <v>1</v>
      </c>
      <c r="F96" s="9">
        <f t="shared" si="2"/>
        <v>555</v>
      </c>
    </row>
    <row r="97" spans="1:6">
      <c r="A97" s="4" t="s">
        <v>96</v>
      </c>
      <c r="B97" s="8">
        <v>435</v>
      </c>
      <c r="C97" s="8">
        <v>23</v>
      </c>
      <c r="D97" s="8">
        <v>336</v>
      </c>
      <c r="E97" s="8">
        <v>4</v>
      </c>
      <c r="F97" s="9">
        <f t="shared" si="2"/>
        <v>798</v>
      </c>
    </row>
    <row r="98" spans="1:6" ht="15.75" thickBot="1">
      <c r="A98" s="5" t="s">
        <v>97</v>
      </c>
      <c r="B98" s="8">
        <v>161</v>
      </c>
      <c r="C98" s="8">
        <v>13</v>
      </c>
      <c r="D98" s="8">
        <v>224</v>
      </c>
      <c r="E98" s="8">
        <v>2</v>
      </c>
      <c r="F98" s="9">
        <f t="shared" si="2"/>
        <v>400</v>
      </c>
    </row>
    <row r="99" spans="1:6" s="12" customFormat="1" ht="16.5" thickTop="1" thickBot="1">
      <c r="A99" s="15" t="s">
        <v>102</v>
      </c>
      <c r="B99" s="14">
        <f>SUM(B6:B98)</f>
        <v>38265</v>
      </c>
      <c r="C99" s="14">
        <f>SUM(C6:C98)</f>
        <v>1829</v>
      </c>
      <c r="D99" s="14">
        <f>SUM(D6:D98)</f>
        <v>40760</v>
      </c>
      <c r="E99" s="14">
        <f>SUM(E6:E98)</f>
        <v>641</v>
      </c>
    </row>
    <row r="100" spans="1:6" ht="15.75" thickTop="1"/>
  </sheetData>
  <mergeCells count="3">
    <mergeCell ref="A1:E2"/>
    <mergeCell ref="A3:E3"/>
    <mergeCell ref="A4:A5"/>
  </mergeCells>
  <pageMargins left="0.98425196850393704" right="0.98425196850393704" top="0.98425196850393704" bottom="0.98425196850393704" header="0.98425196850393704" footer="0.9842519685039370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ElectorateJP_Summary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Chelsea Hayes</dc:creator>
  <cp:lastModifiedBy>Madeleine Raki</cp:lastModifiedBy>
  <dcterms:created xsi:type="dcterms:W3CDTF">2022-01-06T02:38:04Z</dcterms:created>
  <dcterms:modified xsi:type="dcterms:W3CDTF">2022-01-21T00:45:56Z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